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8203\Downloads\"/>
    </mc:Choice>
  </mc:AlternateContent>
  <xr:revisionPtr revIDLastSave="0" documentId="13_ncr:1_{538A5462-5995-4FCE-8B92-4DBB92414D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12試算" sheetId="5" r:id="rId1"/>
    <sheet name="111試算" sheetId="1" r:id="rId2"/>
    <sheet name="110試算" sheetId="4" r:id="rId3"/>
    <sheet name="工作表2" sheetId="2" r:id="rId4"/>
    <sheet name="工作表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" l="1"/>
  <c r="D6" i="5"/>
  <c r="E6" i="5"/>
  <c r="F6" i="5"/>
  <c r="G6" i="5"/>
  <c r="H6" i="5"/>
  <c r="I6" i="5"/>
  <c r="J6" i="5"/>
  <c r="C5" i="5"/>
  <c r="D5" i="5"/>
  <c r="E5" i="5"/>
  <c r="F5" i="5"/>
  <c r="G5" i="5"/>
  <c r="H5" i="5"/>
  <c r="I5" i="5"/>
  <c r="J5" i="5"/>
  <c r="D4" i="5"/>
  <c r="J4" i="5"/>
  <c r="I4" i="5"/>
  <c r="H4" i="5"/>
  <c r="G4" i="5"/>
  <c r="F4" i="5"/>
  <c r="E4" i="5"/>
  <c r="C4" i="5"/>
  <c r="K4" i="5"/>
  <c r="B4" i="5"/>
  <c r="B6" i="5"/>
  <c r="B5" i="5"/>
  <c r="C28" i="5"/>
  <c r="B28" i="5"/>
  <c r="E27" i="5"/>
  <c r="E26" i="5"/>
  <c r="E25" i="5"/>
  <c r="E24" i="5"/>
  <c r="E23" i="5"/>
  <c r="E22" i="5"/>
  <c r="E21" i="5"/>
  <c r="E20" i="5"/>
  <c r="E19" i="5"/>
  <c r="Z18" i="5"/>
  <c r="Y18" i="5"/>
  <c r="X18" i="5"/>
  <c r="W18" i="5"/>
  <c r="V18" i="5"/>
  <c r="U18" i="5"/>
  <c r="T18" i="5"/>
  <c r="S18" i="5"/>
  <c r="R18" i="5"/>
  <c r="Q18" i="5"/>
  <c r="E18" i="5"/>
  <c r="D17" i="5"/>
  <c r="E17" i="5" s="1"/>
  <c r="D16" i="5"/>
  <c r="E16" i="5" s="1"/>
  <c r="D15" i="5"/>
  <c r="E15" i="5" s="1"/>
  <c r="E14" i="5"/>
  <c r="D14" i="5"/>
  <c r="D13" i="5"/>
  <c r="E13" i="5" s="1"/>
  <c r="D12" i="5"/>
  <c r="E12" i="5" s="1"/>
  <c r="E11" i="5"/>
  <c r="D11" i="5"/>
  <c r="D10" i="5"/>
  <c r="E10" i="5" s="1"/>
  <c r="E9" i="5"/>
  <c r="D9" i="5"/>
  <c r="E8" i="5"/>
  <c r="D8" i="5"/>
  <c r="D28" i="5" s="1"/>
  <c r="K6" i="1"/>
  <c r="J6" i="1"/>
  <c r="I6" i="1"/>
  <c r="H6" i="1"/>
  <c r="K5" i="1"/>
  <c r="J5" i="1"/>
  <c r="I5" i="1"/>
  <c r="H5" i="1"/>
  <c r="K4" i="1"/>
  <c r="J4" i="1"/>
  <c r="W18" i="1"/>
  <c r="H4" i="1" s="1"/>
  <c r="X18" i="1"/>
  <c r="I4" i="1" s="1"/>
  <c r="Y18" i="1"/>
  <c r="Z18" i="1"/>
  <c r="D5" i="1"/>
  <c r="R18" i="1"/>
  <c r="S18" i="1"/>
  <c r="D4" i="1" s="1"/>
  <c r="T18" i="1"/>
  <c r="E4" i="1" s="1"/>
  <c r="U18" i="1"/>
  <c r="F4" i="1" s="1"/>
  <c r="V18" i="1"/>
  <c r="G4" i="1" s="1"/>
  <c r="Q18" i="1"/>
  <c r="D6" i="1"/>
  <c r="E6" i="1"/>
  <c r="E5" i="1"/>
  <c r="F6" i="1"/>
  <c r="F5" i="1"/>
  <c r="G6" i="1"/>
  <c r="G5" i="1"/>
  <c r="C5" i="4"/>
  <c r="B5" i="4"/>
  <c r="C28" i="4"/>
  <c r="B28" i="4"/>
  <c r="E27" i="4"/>
  <c r="E26" i="4"/>
  <c r="E25" i="4"/>
  <c r="E24" i="4"/>
  <c r="E23" i="4"/>
  <c r="E22" i="4"/>
  <c r="E21" i="4"/>
  <c r="E20" i="4"/>
  <c r="E19" i="4"/>
  <c r="E18" i="4"/>
  <c r="D17" i="4"/>
  <c r="E17" i="4" s="1"/>
  <c r="D16" i="4"/>
  <c r="E16" i="4" s="1"/>
  <c r="D15" i="4"/>
  <c r="E15" i="4" s="1"/>
  <c r="E14" i="4"/>
  <c r="D14" i="4"/>
  <c r="D13" i="4"/>
  <c r="E13" i="4" s="1"/>
  <c r="D12" i="4"/>
  <c r="E12" i="4" s="1"/>
  <c r="D11" i="4"/>
  <c r="E11" i="4" s="1"/>
  <c r="D10" i="4"/>
  <c r="E10" i="4" s="1"/>
  <c r="D9" i="4"/>
  <c r="E9" i="4" s="1"/>
  <c r="D8" i="4"/>
  <c r="D28" i="4" s="1"/>
  <c r="C6" i="1"/>
  <c r="C5" i="1"/>
  <c r="B6" i="1"/>
  <c r="B5" i="1"/>
  <c r="E16" i="1"/>
  <c r="E18" i="1"/>
  <c r="E19" i="1"/>
  <c r="E20" i="1"/>
  <c r="E21" i="1"/>
  <c r="E22" i="1"/>
  <c r="E23" i="1"/>
  <c r="E24" i="1"/>
  <c r="E25" i="1"/>
  <c r="E26" i="1"/>
  <c r="E27" i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D17" i="1"/>
  <c r="E17" i="1" s="1"/>
  <c r="D8" i="1"/>
  <c r="E8" i="1" s="1"/>
  <c r="C28" i="1"/>
  <c r="B28" i="1"/>
  <c r="E28" i="5" l="1"/>
  <c r="E8" i="4"/>
  <c r="E28" i="1"/>
  <c r="B4" i="1"/>
  <c r="C4" i="1"/>
  <c r="D28" i="1"/>
  <c r="E28" i="4" l="1"/>
  <c r="C4" i="4"/>
  <c r="B4" i="4"/>
</calcChain>
</file>

<file path=xl/sharedStrings.xml><?xml version="1.0" encoding="utf-8"?>
<sst xmlns="http://schemas.openxmlformats.org/spreadsheetml/2006/main" count="201" uniqueCount="85">
  <si>
    <t>第1年</t>
    <phoneticPr fontId="2" type="noConversion"/>
  </si>
  <si>
    <t>第2年</t>
  </si>
  <si>
    <t>第3年</t>
  </si>
  <si>
    <t>第4年</t>
  </si>
  <si>
    <t>第5年</t>
  </si>
  <si>
    <t>第6年</t>
  </si>
  <si>
    <t>第7年</t>
  </si>
  <si>
    <t>第8年</t>
  </si>
  <si>
    <t>第9年</t>
  </si>
  <si>
    <t>第10年</t>
  </si>
  <si>
    <t>第11年</t>
  </si>
  <si>
    <t>第12年</t>
  </si>
  <si>
    <t>第13年</t>
  </si>
  <si>
    <t>第14年</t>
  </si>
  <si>
    <t>第15年</t>
  </si>
  <si>
    <t>第16年</t>
  </si>
  <si>
    <t>第17年</t>
  </si>
  <si>
    <t>第18年</t>
  </si>
  <si>
    <t>第19年</t>
  </si>
  <si>
    <t>第20年</t>
  </si>
  <si>
    <t>獎勵金</t>
    <phoneticPr fontId="2" type="noConversion"/>
  </si>
  <si>
    <t>轉作</t>
    <phoneticPr fontId="2" type="noConversion"/>
  </si>
  <si>
    <t>台塑對等</t>
    <phoneticPr fontId="2" type="noConversion"/>
  </si>
  <si>
    <t>三項合計</t>
    <phoneticPr fontId="2" type="noConversion"/>
  </si>
  <si>
    <t>造林年度</t>
    <phoneticPr fontId="2" type="noConversion"/>
  </si>
  <si>
    <t>應繳回</t>
    <phoneticPr fontId="2" type="noConversion"/>
  </si>
  <si>
    <t>已領金額</t>
    <phoneticPr fontId="2" type="noConversion"/>
  </si>
  <si>
    <t>100 (第12年)</t>
    <phoneticPr fontId="2" type="noConversion"/>
  </si>
  <si>
    <t>101 (第11年)</t>
    <phoneticPr fontId="2" type="noConversion"/>
  </si>
  <si>
    <t>100年度</t>
    <phoneticPr fontId="2" type="noConversion"/>
  </si>
  <si>
    <t>101年度</t>
    <phoneticPr fontId="2" type="noConversion"/>
  </si>
  <si>
    <t>100 (第11年)</t>
    <phoneticPr fontId="2" type="noConversion"/>
  </si>
  <si>
    <t>101 (第10年)</t>
    <phoneticPr fontId="2" type="noConversion"/>
  </si>
  <si>
    <t>造林面積(請填寫)</t>
    <phoneticPr fontId="2" type="noConversion"/>
  </si>
  <si>
    <t>110平地造林繳回金額試算 (111直接給付尚未領，請填寫110試算)</t>
    <phoneticPr fontId="2" type="noConversion"/>
  </si>
  <si>
    <t>100台塑</t>
    <phoneticPr fontId="2" type="noConversion"/>
  </si>
  <si>
    <t>101台塑</t>
    <phoneticPr fontId="2" type="noConversion"/>
  </si>
  <si>
    <t>99台塑</t>
    <phoneticPr fontId="2" type="noConversion"/>
  </si>
  <si>
    <t>98台塑</t>
    <phoneticPr fontId="2" type="noConversion"/>
  </si>
  <si>
    <t>97台塑</t>
    <phoneticPr fontId="2" type="noConversion"/>
  </si>
  <si>
    <t>96台塑</t>
    <phoneticPr fontId="2" type="noConversion"/>
  </si>
  <si>
    <t>95台塑</t>
    <phoneticPr fontId="2" type="noConversion"/>
  </si>
  <si>
    <t>94台塑</t>
    <phoneticPr fontId="2" type="noConversion"/>
  </si>
  <si>
    <t>93台塑</t>
    <phoneticPr fontId="2" type="noConversion"/>
  </si>
  <si>
    <t>92台塑</t>
    <phoneticPr fontId="2" type="noConversion"/>
  </si>
  <si>
    <t>99年度</t>
    <phoneticPr fontId="2" type="noConversion"/>
  </si>
  <si>
    <t>98年度</t>
    <phoneticPr fontId="2" type="noConversion"/>
  </si>
  <si>
    <t>97年度</t>
    <phoneticPr fontId="2" type="noConversion"/>
  </si>
  <si>
    <t>96年度</t>
    <phoneticPr fontId="2" type="noConversion"/>
  </si>
  <si>
    <t>95年度</t>
    <phoneticPr fontId="2" type="noConversion"/>
  </si>
  <si>
    <t>94年度</t>
    <phoneticPr fontId="2" type="noConversion"/>
  </si>
  <si>
    <t>99(第13年)</t>
    <phoneticPr fontId="2" type="noConversion"/>
  </si>
  <si>
    <t>98(第14年)</t>
    <phoneticPr fontId="2" type="noConversion"/>
  </si>
  <si>
    <t>97(第15年)</t>
    <phoneticPr fontId="2" type="noConversion"/>
  </si>
  <si>
    <t>96(第16年)</t>
    <phoneticPr fontId="2" type="noConversion"/>
  </si>
  <si>
    <t>95(第17年)</t>
    <phoneticPr fontId="2" type="noConversion"/>
  </si>
  <si>
    <t>94(第18年)</t>
    <phoneticPr fontId="2" type="noConversion"/>
  </si>
  <si>
    <t>93(第19年)</t>
    <phoneticPr fontId="2" type="noConversion"/>
  </si>
  <si>
    <t>92(第20年)</t>
    <phoneticPr fontId="2" type="noConversion"/>
  </si>
  <si>
    <t>造林面積
請填寫</t>
    <phoneticPr fontId="2" type="noConversion"/>
  </si>
  <si>
    <t>93年度</t>
    <phoneticPr fontId="2" type="noConversion"/>
  </si>
  <si>
    <t>92年度</t>
    <phoneticPr fontId="2" type="noConversion"/>
  </si>
  <si>
    <t>台塑企業平地造林對等補助10年一覽表(各年度)</t>
  </si>
  <si>
    <t>年次</t>
    <phoneticPr fontId="2" type="noConversion"/>
  </si>
  <si>
    <t>第1年</t>
    <phoneticPr fontId="2" type="noConversion"/>
  </si>
  <si>
    <t>合計</t>
    <phoneticPr fontId="2" type="noConversion"/>
  </si>
  <si>
    <t>(迄今)
已領金額</t>
    <phoneticPr fontId="2" type="noConversion"/>
  </si>
  <si>
    <t>(111已發)
應繳回</t>
    <phoneticPr fontId="2" type="noConversion"/>
  </si>
  <si>
    <t>(111未發)
應繳回</t>
    <phoneticPr fontId="2" type="noConversion"/>
  </si>
  <si>
    <t>111平地造林繳回金額試算 (1.查明申請年度並輸入核定撥款面積  2.注意本(111)年直接給付獎勵金已發或未發)</t>
    <phoneticPr fontId="2" type="noConversion"/>
  </si>
  <si>
    <t>(共20年)</t>
    <phoneticPr fontId="2" type="noConversion"/>
  </si>
  <si>
    <t>(112已發)
應繳回</t>
    <phoneticPr fontId="2" type="noConversion"/>
  </si>
  <si>
    <t>(112未發)
應繳回</t>
    <phoneticPr fontId="2" type="noConversion"/>
  </si>
  <si>
    <t>101 (第12年)</t>
    <phoneticPr fontId="2" type="noConversion"/>
  </si>
  <si>
    <t>100 (第13年)</t>
    <phoneticPr fontId="2" type="noConversion"/>
  </si>
  <si>
    <t>99(第14年)</t>
    <phoneticPr fontId="2" type="noConversion"/>
  </si>
  <si>
    <t>98(第15年)</t>
    <phoneticPr fontId="2" type="noConversion"/>
  </si>
  <si>
    <t>97(第16年)</t>
    <phoneticPr fontId="2" type="noConversion"/>
  </si>
  <si>
    <t>96(第17年)</t>
    <phoneticPr fontId="2" type="noConversion"/>
  </si>
  <si>
    <t>95(第18年)</t>
    <phoneticPr fontId="2" type="noConversion"/>
  </si>
  <si>
    <t>94(第19年)</t>
    <phoneticPr fontId="2" type="noConversion"/>
  </si>
  <si>
    <t>93(第20年)</t>
    <phoneticPr fontId="2" type="noConversion"/>
  </si>
  <si>
    <r>
      <t>112平地造林繳回金額試算 (</t>
    </r>
    <r>
      <rPr>
        <sz val="12"/>
        <color rgb="FFFF0000"/>
        <rFont val="新細明體"/>
        <family val="1"/>
        <charset val="136"/>
        <scheme val="minor"/>
      </rPr>
      <t>1.查明申請年度並於[造林面積欄位]輸入核定撥款面積  2.注意本(112)年直接給付獎勵金已發或未發</t>
    </r>
    <r>
      <rPr>
        <sz val="12"/>
        <color theme="1"/>
        <rFont val="新細明體"/>
        <family val="2"/>
        <charset val="136"/>
        <scheme val="minor"/>
      </rPr>
      <t>)</t>
    </r>
    <phoneticPr fontId="2" type="noConversion"/>
  </si>
  <si>
    <t>92(第21年)</t>
    <phoneticPr fontId="2" type="noConversion"/>
  </si>
  <si>
    <t>期滿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</si>
</sst>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4"/>
      <color rgb="FF00B05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" fillId="2" borderId="0" xfId="0" applyFont="1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>
      <alignment vertical="center"/>
    </xf>
    <xf numFmtId="0" fontId="7" fillId="3" borderId="4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A7EC1-9640-484F-A0DB-5E90537F9320}">
  <dimension ref="A1:Z28"/>
  <sheetViews>
    <sheetView tabSelected="1" topLeftCell="A6" workbookViewId="0">
      <selection activeCell="N4" sqref="N4"/>
    </sheetView>
  </sheetViews>
  <sheetFormatPr defaultRowHeight="16.2" x14ac:dyDescent="0.3"/>
  <cols>
    <col min="1" max="1" width="11.33203125" customWidth="1"/>
    <col min="2" max="2" width="10.21875" customWidth="1"/>
    <col min="3" max="3" width="11" customWidth="1"/>
    <col min="4" max="4" width="9.21875" customWidth="1"/>
    <col min="5" max="5" width="9" customWidth="1"/>
    <col min="6" max="6" width="9.21875" customWidth="1"/>
    <col min="7" max="7" width="8.77734375" customWidth="1"/>
    <col min="8" max="8" width="9.109375" customWidth="1"/>
    <col min="9" max="9" width="8.77734375" customWidth="1"/>
  </cols>
  <sheetData>
    <row r="1" spans="1:26" x14ac:dyDescent="0.3">
      <c r="A1" t="s">
        <v>82</v>
      </c>
    </row>
    <row r="2" spans="1:26" ht="16.8" thickBot="1" x14ac:dyDescent="0.35">
      <c r="A2" s="11" t="s">
        <v>24</v>
      </c>
      <c r="B2" s="18" t="s">
        <v>73</v>
      </c>
      <c r="C2" s="19" t="s">
        <v>74</v>
      </c>
      <c r="D2" s="20" t="s">
        <v>75</v>
      </c>
      <c r="E2" s="20" t="s">
        <v>76</v>
      </c>
      <c r="F2" s="20" t="s">
        <v>77</v>
      </c>
      <c r="G2" s="20" t="s">
        <v>78</v>
      </c>
      <c r="H2" s="20" t="s">
        <v>79</v>
      </c>
      <c r="I2" s="20" t="s">
        <v>80</v>
      </c>
      <c r="J2" s="20" t="s">
        <v>81</v>
      </c>
      <c r="K2" s="20" t="s">
        <v>83</v>
      </c>
    </row>
    <row r="3" spans="1:26" ht="40.5" customHeight="1" thickTop="1" thickBot="1" x14ac:dyDescent="0.35">
      <c r="A3" s="29" t="s">
        <v>59</v>
      </c>
      <c r="B3" s="26">
        <v>1</v>
      </c>
      <c r="C3" s="26">
        <v>1</v>
      </c>
      <c r="D3" s="26">
        <v>1</v>
      </c>
      <c r="E3" s="26">
        <v>1</v>
      </c>
      <c r="F3" s="26">
        <v>1</v>
      </c>
      <c r="G3" s="26">
        <v>1</v>
      </c>
      <c r="H3" s="26">
        <v>1</v>
      </c>
      <c r="I3" s="26">
        <v>1</v>
      </c>
      <c r="J3" s="26">
        <v>1</v>
      </c>
      <c r="K3" s="27">
        <v>1</v>
      </c>
    </row>
    <row r="4" spans="1:26" ht="38.25" customHeight="1" thickTop="1" x14ac:dyDescent="0.3">
      <c r="A4" s="28" t="s">
        <v>66</v>
      </c>
      <c r="B4">
        <f>SUM(E8:E19)*B3</f>
        <v>2820000</v>
      </c>
      <c r="C4">
        <f>SUM(E8:E20)*C3</f>
        <v>2930000</v>
      </c>
      <c r="D4">
        <f>SUM(B8:C21)+S18</f>
        <v>2940000</v>
      </c>
      <c r="E4">
        <f>SUM(B8:C22)+T18</f>
        <v>3030000</v>
      </c>
      <c r="F4">
        <f>SUM(B8:C23)+U18</f>
        <v>3120000</v>
      </c>
      <c r="G4">
        <f>SUM(B8:C24)+V18</f>
        <v>3210000</v>
      </c>
      <c r="H4">
        <f>SUM(B8:C25)+W18</f>
        <v>3300000</v>
      </c>
      <c r="I4">
        <f>SUM(B8:C26)+X18</f>
        <v>3390000</v>
      </c>
      <c r="J4">
        <f>SUM(B8:C27)+Y18</f>
        <v>3500000</v>
      </c>
      <c r="K4">
        <f>SUM(B8:C27)+Z18</f>
        <v>3500000</v>
      </c>
    </row>
    <row r="5" spans="1:26" ht="32.4" x14ac:dyDescent="0.3">
      <c r="A5" s="28" t="s">
        <v>71</v>
      </c>
      <c r="B5">
        <f>SUM(B8:B19)*B3</f>
        <v>440000</v>
      </c>
      <c r="C5">
        <f>SUM(B8:B20)*C3</f>
        <v>460000</v>
      </c>
      <c r="D5">
        <f>SUM(B8:B21)*D3</f>
        <v>480000</v>
      </c>
      <c r="E5">
        <f>SUM(B8:B22)*E3</f>
        <v>500000</v>
      </c>
      <c r="F5">
        <f>SUM(B8:B23)*F3</f>
        <v>520000</v>
      </c>
      <c r="G5">
        <f>SUM(B8:B24)*G3</f>
        <v>540000</v>
      </c>
      <c r="H5">
        <f>SUM(B8:B25)*H3</f>
        <v>560000</v>
      </c>
      <c r="I5">
        <f>SUM(B8:B26)*I3</f>
        <v>580000</v>
      </c>
      <c r="J5">
        <f>SUM(B8:B27)*J3</f>
        <v>600000</v>
      </c>
      <c r="K5" s="1" t="s">
        <v>84</v>
      </c>
    </row>
    <row r="6" spans="1:26" ht="32.4" x14ac:dyDescent="0.3">
      <c r="A6" s="28" t="s">
        <v>72</v>
      </c>
      <c r="B6">
        <f>SUM(B8:B18)*B3</f>
        <v>420000</v>
      </c>
      <c r="C6">
        <f>SUM(B8:B19)*C3</f>
        <v>440000</v>
      </c>
      <c r="D6">
        <f>SUM(B8:B20)*D3</f>
        <v>460000</v>
      </c>
      <c r="E6">
        <f>SUM(B8:B21)*E3</f>
        <v>480000</v>
      </c>
      <c r="F6">
        <f>SUM(B8:B22)*F3</f>
        <v>500000</v>
      </c>
      <c r="G6">
        <f>SUM(B8:B23)*G3</f>
        <v>520000</v>
      </c>
      <c r="H6">
        <f>SUM(B8:B24)*H3</f>
        <v>540000</v>
      </c>
      <c r="I6">
        <f>SUM(B8:B25)*I3</f>
        <v>560000</v>
      </c>
      <c r="J6">
        <f>SUM(B8:B26)*J3</f>
        <v>580000</v>
      </c>
      <c r="K6" s="1" t="s">
        <v>84</v>
      </c>
      <c r="P6" s="14" t="s">
        <v>62</v>
      </c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x14ac:dyDescent="0.3">
      <c r="A7" s="6"/>
      <c r="B7" s="12" t="s">
        <v>20</v>
      </c>
      <c r="C7" s="12" t="s">
        <v>21</v>
      </c>
      <c r="D7" s="12" t="s">
        <v>22</v>
      </c>
      <c r="E7" s="13" t="s">
        <v>23</v>
      </c>
      <c r="F7" s="7" t="s">
        <v>30</v>
      </c>
      <c r="G7" s="7" t="s">
        <v>29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60</v>
      </c>
      <c r="O7" s="7" t="s">
        <v>61</v>
      </c>
      <c r="P7" s="11" t="s">
        <v>63</v>
      </c>
      <c r="Q7" s="15" t="s">
        <v>36</v>
      </c>
      <c r="R7" s="15" t="s">
        <v>35</v>
      </c>
      <c r="S7" s="15" t="s">
        <v>37</v>
      </c>
      <c r="T7" s="15" t="s">
        <v>38</v>
      </c>
      <c r="U7" s="15" t="s">
        <v>39</v>
      </c>
      <c r="V7" s="15" t="s">
        <v>40</v>
      </c>
      <c r="W7" s="15" t="s">
        <v>41</v>
      </c>
      <c r="X7" s="15" t="s">
        <v>42</v>
      </c>
      <c r="Y7" s="15" t="s">
        <v>43</v>
      </c>
      <c r="Z7" s="15" t="s">
        <v>44</v>
      </c>
    </row>
    <row r="8" spans="1:26" x14ac:dyDescent="0.3">
      <c r="A8" s="2" t="s">
        <v>0</v>
      </c>
      <c r="B8" s="14">
        <v>120000</v>
      </c>
      <c r="C8" s="14">
        <v>90000</v>
      </c>
      <c r="D8" s="14">
        <f>SUM(B8:C8)</f>
        <v>210000</v>
      </c>
      <c r="E8" s="14">
        <f>SUM(B8:D8)</f>
        <v>420000</v>
      </c>
      <c r="F8">
        <v>101</v>
      </c>
      <c r="G8">
        <v>100</v>
      </c>
      <c r="H8">
        <v>99</v>
      </c>
      <c r="I8">
        <v>98</v>
      </c>
      <c r="J8">
        <v>97</v>
      </c>
      <c r="K8">
        <v>96</v>
      </c>
      <c r="L8">
        <v>95</v>
      </c>
      <c r="M8">
        <v>94</v>
      </c>
      <c r="N8">
        <v>93</v>
      </c>
      <c r="O8">
        <v>92</v>
      </c>
      <c r="P8" s="11" t="s">
        <v>0</v>
      </c>
      <c r="Q8" s="14">
        <v>210000</v>
      </c>
      <c r="R8" s="14">
        <v>210000</v>
      </c>
      <c r="S8" s="14">
        <v>130000</v>
      </c>
      <c r="T8" s="14">
        <v>130000</v>
      </c>
      <c r="U8" s="14">
        <v>130000</v>
      </c>
      <c r="V8" s="14">
        <v>130000</v>
      </c>
      <c r="W8" s="14">
        <v>130000</v>
      </c>
      <c r="X8" s="14">
        <v>110000</v>
      </c>
      <c r="Y8" s="14">
        <v>110000</v>
      </c>
      <c r="Z8" s="14">
        <v>110000</v>
      </c>
    </row>
    <row r="9" spans="1:26" x14ac:dyDescent="0.3">
      <c r="A9" s="2" t="s">
        <v>1</v>
      </c>
      <c r="B9" s="14">
        <v>40000</v>
      </c>
      <c r="C9" s="14">
        <v>90000</v>
      </c>
      <c r="D9" s="14">
        <f t="shared" ref="D9:D17" si="0">SUM(B9:C9)</f>
        <v>130000</v>
      </c>
      <c r="E9" s="14">
        <f t="shared" ref="E9:E27" si="1">SUM(B9:D9)</f>
        <v>260000</v>
      </c>
      <c r="F9">
        <v>102</v>
      </c>
      <c r="G9">
        <v>101</v>
      </c>
      <c r="H9">
        <v>100</v>
      </c>
      <c r="I9">
        <v>99</v>
      </c>
      <c r="J9">
        <v>98</v>
      </c>
      <c r="K9">
        <v>97</v>
      </c>
      <c r="L9">
        <v>96</v>
      </c>
      <c r="M9">
        <v>95</v>
      </c>
      <c r="N9">
        <v>94</v>
      </c>
      <c r="O9">
        <v>93</v>
      </c>
      <c r="P9" s="11" t="s">
        <v>1</v>
      </c>
      <c r="Q9" s="14">
        <v>130000</v>
      </c>
      <c r="R9" s="14">
        <v>130000</v>
      </c>
      <c r="S9" s="14">
        <v>130000</v>
      </c>
      <c r="T9" s="14">
        <v>130000</v>
      </c>
      <c r="U9" s="14">
        <v>130000</v>
      </c>
      <c r="V9" s="14">
        <v>130000</v>
      </c>
      <c r="W9" s="14">
        <v>110000</v>
      </c>
      <c r="X9" s="14">
        <v>110000</v>
      </c>
      <c r="Y9" s="14">
        <v>110000</v>
      </c>
      <c r="Z9" s="14">
        <v>110000</v>
      </c>
    </row>
    <row r="10" spans="1:26" x14ac:dyDescent="0.3">
      <c r="A10" s="2" t="s">
        <v>2</v>
      </c>
      <c r="B10" s="14">
        <v>40000</v>
      </c>
      <c r="C10" s="14">
        <v>90000</v>
      </c>
      <c r="D10" s="14">
        <f t="shared" si="0"/>
        <v>130000</v>
      </c>
      <c r="E10" s="14">
        <f t="shared" si="1"/>
        <v>260000</v>
      </c>
      <c r="F10">
        <v>103</v>
      </c>
      <c r="G10">
        <v>102</v>
      </c>
      <c r="H10">
        <v>101</v>
      </c>
      <c r="I10">
        <v>100</v>
      </c>
      <c r="J10">
        <v>99</v>
      </c>
      <c r="K10">
        <v>98</v>
      </c>
      <c r="L10">
        <v>97</v>
      </c>
      <c r="M10">
        <v>96</v>
      </c>
      <c r="N10">
        <v>95</v>
      </c>
      <c r="O10">
        <v>94</v>
      </c>
      <c r="P10" s="11" t="s">
        <v>2</v>
      </c>
      <c r="Q10" s="14">
        <v>130000</v>
      </c>
      <c r="R10" s="14">
        <v>130000</v>
      </c>
      <c r="S10" s="14">
        <v>130000</v>
      </c>
      <c r="T10" s="14">
        <v>130000</v>
      </c>
      <c r="U10" s="14">
        <v>130000</v>
      </c>
      <c r="V10" s="14">
        <v>110000</v>
      </c>
      <c r="W10" s="14">
        <v>110000</v>
      </c>
      <c r="X10" s="14">
        <v>110000</v>
      </c>
      <c r="Y10" s="14">
        <v>110000</v>
      </c>
      <c r="Z10" s="14">
        <v>110000</v>
      </c>
    </row>
    <row r="11" spans="1:26" x14ac:dyDescent="0.3">
      <c r="A11" s="2" t="s">
        <v>3</v>
      </c>
      <c r="B11" s="14">
        <v>40000</v>
      </c>
      <c r="C11" s="14">
        <v>90000</v>
      </c>
      <c r="D11" s="14">
        <f t="shared" si="0"/>
        <v>130000</v>
      </c>
      <c r="E11" s="14">
        <f t="shared" si="1"/>
        <v>260000</v>
      </c>
      <c r="F11">
        <v>104</v>
      </c>
      <c r="G11">
        <v>103</v>
      </c>
      <c r="H11">
        <v>102</v>
      </c>
      <c r="I11">
        <v>101</v>
      </c>
      <c r="J11">
        <v>100</v>
      </c>
      <c r="K11">
        <v>99</v>
      </c>
      <c r="L11">
        <v>98</v>
      </c>
      <c r="M11">
        <v>97</v>
      </c>
      <c r="N11">
        <v>96</v>
      </c>
      <c r="O11">
        <v>95</v>
      </c>
      <c r="P11" s="11" t="s">
        <v>3</v>
      </c>
      <c r="Q11" s="14">
        <v>130000</v>
      </c>
      <c r="R11" s="14">
        <v>130000</v>
      </c>
      <c r="S11" s="14">
        <v>130000</v>
      </c>
      <c r="T11" s="14">
        <v>130000</v>
      </c>
      <c r="U11" s="14">
        <v>110000</v>
      </c>
      <c r="V11" s="14">
        <v>110000</v>
      </c>
      <c r="W11" s="14">
        <v>110000</v>
      </c>
      <c r="X11" s="14">
        <v>110000</v>
      </c>
      <c r="Y11" s="14">
        <v>110000</v>
      </c>
      <c r="Z11" s="14">
        <v>110000</v>
      </c>
    </row>
    <row r="12" spans="1:26" x14ac:dyDescent="0.3">
      <c r="A12" s="2" t="s">
        <v>4</v>
      </c>
      <c r="B12" s="14">
        <v>40000</v>
      </c>
      <c r="C12" s="14">
        <v>90000</v>
      </c>
      <c r="D12" s="14">
        <f t="shared" si="0"/>
        <v>130000</v>
      </c>
      <c r="E12" s="14">
        <f t="shared" si="1"/>
        <v>260000</v>
      </c>
      <c r="F12">
        <v>105</v>
      </c>
      <c r="G12">
        <v>104</v>
      </c>
      <c r="H12">
        <v>103</v>
      </c>
      <c r="I12">
        <v>102</v>
      </c>
      <c r="J12">
        <v>101</v>
      </c>
      <c r="K12">
        <v>100</v>
      </c>
      <c r="L12">
        <v>99</v>
      </c>
      <c r="M12">
        <v>98</v>
      </c>
      <c r="N12">
        <v>97</v>
      </c>
      <c r="O12">
        <v>96</v>
      </c>
      <c r="P12" s="11" t="s">
        <v>4</v>
      </c>
      <c r="Q12" s="14">
        <v>130000</v>
      </c>
      <c r="R12" s="14">
        <v>130000</v>
      </c>
      <c r="S12" s="14">
        <v>130000</v>
      </c>
      <c r="T12" s="14">
        <v>110000</v>
      </c>
      <c r="U12" s="14">
        <v>110000</v>
      </c>
      <c r="V12" s="14">
        <v>110000</v>
      </c>
      <c r="W12" s="14">
        <v>110000</v>
      </c>
      <c r="X12" s="14">
        <v>110000</v>
      </c>
      <c r="Y12" s="14">
        <v>110000</v>
      </c>
      <c r="Z12" s="14">
        <v>110000</v>
      </c>
    </row>
    <row r="13" spans="1:26" x14ac:dyDescent="0.3">
      <c r="A13" s="2" t="s">
        <v>5</v>
      </c>
      <c r="B13" s="14">
        <v>40000</v>
      </c>
      <c r="C13" s="14">
        <v>90000</v>
      </c>
      <c r="D13" s="14">
        <f t="shared" si="0"/>
        <v>130000</v>
      </c>
      <c r="E13" s="14">
        <f t="shared" si="1"/>
        <v>260000</v>
      </c>
      <c r="F13">
        <v>106</v>
      </c>
      <c r="G13">
        <v>105</v>
      </c>
      <c r="H13">
        <v>104</v>
      </c>
      <c r="I13">
        <v>103</v>
      </c>
      <c r="J13">
        <v>102</v>
      </c>
      <c r="K13">
        <v>101</v>
      </c>
      <c r="L13">
        <v>100</v>
      </c>
      <c r="M13">
        <v>99</v>
      </c>
      <c r="N13">
        <v>98</v>
      </c>
      <c r="O13">
        <v>97</v>
      </c>
      <c r="P13" s="11" t="s">
        <v>5</v>
      </c>
      <c r="Q13" s="14">
        <v>130000</v>
      </c>
      <c r="R13" s="14">
        <v>130000</v>
      </c>
      <c r="S13" s="14">
        <v>110000</v>
      </c>
      <c r="T13" s="14">
        <v>110000</v>
      </c>
      <c r="U13" s="14">
        <v>110000</v>
      </c>
      <c r="V13" s="14">
        <v>110000</v>
      </c>
      <c r="W13" s="14">
        <v>110000</v>
      </c>
      <c r="X13" s="14">
        <v>110000</v>
      </c>
      <c r="Y13" s="14">
        <v>110000</v>
      </c>
      <c r="Z13" s="14">
        <v>110000</v>
      </c>
    </row>
    <row r="14" spans="1:26" x14ac:dyDescent="0.3">
      <c r="A14" s="2" t="s">
        <v>6</v>
      </c>
      <c r="B14" s="14">
        <v>20000</v>
      </c>
      <c r="C14" s="14">
        <v>90000</v>
      </c>
      <c r="D14" s="14">
        <f t="shared" si="0"/>
        <v>110000</v>
      </c>
      <c r="E14" s="14">
        <f t="shared" si="1"/>
        <v>220000</v>
      </c>
      <c r="F14">
        <v>107</v>
      </c>
      <c r="G14">
        <v>106</v>
      </c>
      <c r="H14">
        <v>105</v>
      </c>
      <c r="I14">
        <v>104</v>
      </c>
      <c r="J14">
        <v>103</v>
      </c>
      <c r="K14">
        <v>102</v>
      </c>
      <c r="L14">
        <v>101</v>
      </c>
      <c r="M14">
        <v>100</v>
      </c>
      <c r="N14">
        <v>99</v>
      </c>
      <c r="O14">
        <v>98</v>
      </c>
      <c r="P14" s="11" t="s">
        <v>6</v>
      </c>
      <c r="Q14" s="14">
        <v>110000</v>
      </c>
      <c r="R14" s="14">
        <v>110000</v>
      </c>
      <c r="S14" s="14">
        <v>110000</v>
      </c>
      <c r="T14" s="14">
        <v>110000</v>
      </c>
      <c r="U14" s="14">
        <v>110000</v>
      </c>
      <c r="V14" s="14">
        <v>110000</v>
      </c>
      <c r="W14" s="14">
        <v>110000</v>
      </c>
      <c r="X14" s="14">
        <v>110000</v>
      </c>
      <c r="Y14" s="14">
        <v>110000</v>
      </c>
      <c r="Z14" s="14">
        <v>110000</v>
      </c>
    </row>
    <row r="15" spans="1:26" x14ac:dyDescent="0.3">
      <c r="A15" s="2" t="s">
        <v>7</v>
      </c>
      <c r="B15" s="14">
        <v>20000</v>
      </c>
      <c r="C15" s="14">
        <v>90000</v>
      </c>
      <c r="D15" s="14">
        <f t="shared" si="0"/>
        <v>110000</v>
      </c>
      <c r="E15" s="14">
        <f t="shared" si="1"/>
        <v>220000</v>
      </c>
      <c r="F15">
        <v>108</v>
      </c>
      <c r="G15">
        <v>107</v>
      </c>
      <c r="H15">
        <v>106</v>
      </c>
      <c r="I15">
        <v>105</v>
      </c>
      <c r="J15">
        <v>104</v>
      </c>
      <c r="K15">
        <v>103</v>
      </c>
      <c r="L15">
        <v>102</v>
      </c>
      <c r="M15">
        <v>101</v>
      </c>
      <c r="N15">
        <v>100</v>
      </c>
      <c r="O15">
        <v>99</v>
      </c>
      <c r="P15" s="11" t="s">
        <v>7</v>
      </c>
      <c r="Q15" s="14">
        <v>110000</v>
      </c>
      <c r="R15" s="14">
        <v>110000</v>
      </c>
      <c r="S15" s="14">
        <v>110000</v>
      </c>
      <c r="T15" s="14">
        <v>110000</v>
      </c>
      <c r="U15" s="14">
        <v>110000</v>
      </c>
      <c r="V15" s="14">
        <v>110000</v>
      </c>
      <c r="W15" s="14">
        <v>110000</v>
      </c>
      <c r="X15" s="14">
        <v>110000</v>
      </c>
      <c r="Y15" s="14">
        <v>110000</v>
      </c>
      <c r="Z15" s="14">
        <v>110000</v>
      </c>
    </row>
    <row r="16" spans="1:26" x14ac:dyDescent="0.3">
      <c r="A16" s="2" t="s">
        <v>8</v>
      </c>
      <c r="B16" s="14">
        <v>20000</v>
      </c>
      <c r="C16" s="14">
        <v>90000</v>
      </c>
      <c r="D16" s="14">
        <f t="shared" si="0"/>
        <v>110000</v>
      </c>
      <c r="E16" s="14">
        <f t="shared" si="1"/>
        <v>220000</v>
      </c>
      <c r="F16">
        <v>109</v>
      </c>
      <c r="G16">
        <v>108</v>
      </c>
      <c r="H16">
        <v>107</v>
      </c>
      <c r="I16">
        <v>106</v>
      </c>
      <c r="J16">
        <v>105</v>
      </c>
      <c r="K16">
        <v>104</v>
      </c>
      <c r="L16">
        <v>103</v>
      </c>
      <c r="M16">
        <v>102</v>
      </c>
      <c r="N16">
        <v>101</v>
      </c>
      <c r="O16">
        <v>100</v>
      </c>
      <c r="P16" s="11" t="s">
        <v>8</v>
      </c>
      <c r="Q16" s="14">
        <v>110000</v>
      </c>
      <c r="R16" s="14">
        <v>110000</v>
      </c>
      <c r="S16" s="14">
        <v>110000</v>
      </c>
      <c r="T16" s="14">
        <v>110000</v>
      </c>
      <c r="U16" s="14">
        <v>110000</v>
      </c>
      <c r="V16" s="14">
        <v>110000</v>
      </c>
      <c r="W16" s="14">
        <v>110000</v>
      </c>
      <c r="X16" s="14">
        <v>110000</v>
      </c>
      <c r="Y16" s="14">
        <v>110000</v>
      </c>
      <c r="Z16" s="14">
        <v>110000</v>
      </c>
    </row>
    <row r="17" spans="1:26" x14ac:dyDescent="0.3">
      <c r="A17" s="2" t="s">
        <v>9</v>
      </c>
      <c r="B17" s="14">
        <v>20000</v>
      </c>
      <c r="C17" s="14">
        <v>90000</v>
      </c>
      <c r="D17" s="14">
        <f t="shared" si="0"/>
        <v>110000</v>
      </c>
      <c r="E17" s="14">
        <f t="shared" si="1"/>
        <v>220000</v>
      </c>
      <c r="F17">
        <v>110</v>
      </c>
      <c r="G17">
        <v>109</v>
      </c>
      <c r="H17">
        <v>108</v>
      </c>
      <c r="I17">
        <v>107</v>
      </c>
      <c r="J17">
        <v>106</v>
      </c>
      <c r="K17">
        <v>105</v>
      </c>
      <c r="L17">
        <v>104</v>
      </c>
      <c r="M17">
        <v>103</v>
      </c>
      <c r="N17">
        <v>102</v>
      </c>
      <c r="O17">
        <v>101</v>
      </c>
      <c r="P17" s="11" t="s">
        <v>9</v>
      </c>
      <c r="Q17" s="14">
        <v>110000</v>
      </c>
      <c r="R17" s="14">
        <v>110000</v>
      </c>
      <c r="S17" s="14">
        <v>110000</v>
      </c>
      <c r="T17" s="14">
        <v>110000</v>
      </c>
      <c r="U17" s="14">
        <v>110000</v>
      </c>
      <c r="V17" s="14">
        <v>110000</v>
      </c>
      <c r="W17" s="14">
        <v>110000</v>
      </c>
      <c r="X17" s="14">
        <v>110000</v>
      </c>
      <c r="Y17" s="14">
        <v>110000</v>
      </c>
      <c r="Z17" s="14">
        <v>110000</v>
      </c>
    </row>
    <row r="18" spans="1:26" x14ac:dyDescent="0.3">
      <c r="A18" s="2" t="s">
        <v>10</v>
      </c>
      <c r="B18" s="14">
        <v>20000</v>
      </c>
      <c r="C18" s="14">
        <v>90000</v>
      </c>
      <c r="D18" s="14"/>
      <c r="E18" s="14">
        <f t="shared" si="1"/>
        <v>110000</v>
      </c>
      <c r="F18">
        <v>111</v>
      </c>
      <c r="G18">
        <v>110</v>
      </c>
      <c r="H18">
        <v>109</v>
      </c>
      <c r="I18">
        <v>108</v>
      </c>
      <c r="J18">
        <v>107</v>
      </c>
      <c r="K18">
        <v>106</v>
      </c>
      <c r="L18">
        <v>105</v>
      </c>
      <c r="M18">
        <v>104</v>
      </c>
      <c r="N18">
        <v>103</v>
      </c>
      <c r="O18">
        <v>102</v>
      </c>
      <c r="P18" s="16" t="s">
        <v>65</v>
      </c>
      <c r="Q18" s="17">
        <f>SUM(Q8:Q17)</f>
        <v>1300000</v>
      </c>
      <c r="R18" s="17">
        <f t="shared" ref="R18:Z18" si="2">SUM(R8:R17)</f>
        <v>1300000</v>
      </c>
      <c r="S18" s="17">
        <f t="shared" si="2"/>
        <v>1200000</v>
      </c>
      <c r="T18" s="17">
        <f t="shared" si="2"/>
        <v>1180000</v>
      </c>
      <c r="U18" s="17">
        <f t="shared" si="2"/>
        <v>1160000</v>
      </c>
      <c r="V18" s="17">
        <f t="shared" si="2"/>
        <v>1140000</v>
      </c>
      <c r="W18" s="17">
        <f t="shared" si="2"/>
        <v>1120000</v>
      </c>
      <c r="X18" s="17">
        <f t="shared" si="2"/>
        <v>1100000</v>
      </c>
      <c r="Y18" s="17">
        <f t="shared" si="2"/>
        <v>1100000</v>
      </c>
      <c r="Z18" s="17">
        <f t="shared" si="2"/>
        <v>1100000</v>
      </c>
    </row>
    <row r="19" spans="1:26" x14ac:dyDescent="0.3">
      <c r="A19" s="2" t="s">
        <v>11</v>
      </c>
      <c r="B19" s="14">
        <v>20000</v>
      </c>
      <c r="C19" s="14">
        <v>90000</v>
      </c>
      <c r="D19" s="14"/>
      <c r="E19" s="14">
        <f t="shared" si="1"/>
        <v>110000</v>
      </c>
      <c r="F19">
        <v>112</v>
      </c>
      <c r="G19">
        <v>111</v>
      </c>
      <c r="H19">
        <v>110</v>
      </c>
      <c r="I19">
        <v>109</v>
      </c>
      <c r="J19">
        <v>108</v>
      </c>
      <c r="K19">
        <v>107</v>
      </c>
      <c r="L19">
        <v>106</v>
      </c>
      <c r="M19">
        <v>105</v>
      </c>
      <c r="N19">
        <v>104</v>
      </c>
      <c r="O19">
        <v>103</v>
      </c>
    </row>
    <row r="20" spans="1:26" x14ac:dyDescent="0.3">
      <c r="A20" s="2" t="s">
        <v>12</v>
      </c>
      <c r="B20" s="14">
        <v>20000</v>
      </c>
      <c r="C20" s="14">
        <v>90000</v>
      </c>
      <c r="D20" s="14"/>
      <c r="E20" s="14">
        <f t="shared" si="1"/>
        <v>110000</v>
      </c>
      <c r="F20">
        <v>113</v>
      </c>
      <c r="G20">
        <v>112</v>
      </c>
      <c r="H20">
        <v>111</v>
      </c>
      <c r="I20">
        <v>110</v>
      </c>
      <c r="J20">
        <v>109</v>
      </c>
      <c r="K20">
        <v>108</v>
      </c>
      <c r="L20">
        <v>107</v>
      </c>
      <c r="M20">
        <v>106</v>
      </c>
      <c r="N20">
        <v>105</v>
      </c>
      <c r="O20">
        <v>104</v>
      </c>
    </row>
    <row r="21" spans="1:26" x14ac:dyDescent="0.3">
      <c r="A21" s="2" t="s">
        <v>13</v>
      </c>
      <c r="B21" s="14">
        <v>20000</v>
      </c>
      <c r="C21" s="14">
        <v>90000</v>
      </c>
      <c r="D21" s="14"/>
      <c r="E21" s="14">
        <f t="shared" si="1"/>
        <v>110000</v>
      </c>
      <c r="F21">
        <v>114</v>
      </c>
      <c r="G21">
        <v>113</v>
      </c>
      <c r="H21">
        <v>112</v>
      </c>
      <c r="I21">
        <v>111</v>
      </c>
      <c r="J21">
        <v>110</v>
      </c>
      <c r="K21">
        <v>109</v>
      </c>
      <c r="L21">
        <v>108</v>
      </c>
      <c r="M21">
        <v>107</v>
      </c>
      <c r="N21">
        <v>106</v>
      </c>
      <c r="O21">
        <v>105</v>
      </c>
    </row>
    <row r="22" spans="1:26" x14ac:dyDescent="0.3">
      <c r="A22" s="2" t="s">
        <v>14</v>
      </c>
      <c r="B22" s="14">
        <v>20000</v>
      </c>
      <c r="C22" s="14">
        <v>90000</v>
      </c>
      <c r="D22" s="14"/>
      <c r="E22" s="14">
        <f t="shared" si="1"/>
        <v>110000</v>
      </c>
      <c r="F22">
        <v>115</v>
      </c>
      <c r="G22">
        <v>114</v>
      </c>
      <c r="H22">
        <v>113</v>
      </c>
      <c r="I22">
        <v>112</v>
      </c>
      <c r="J22">
        <v>111</v>
      </c>
      <c r="K22">
        <v>110</v>
      </c>
      <c r="L22">
        <v>109</v>
      </c>
      <c r="M22">
        <v>108</v>
      </c>
      <c r="N22">
        <v>107</v>
      </c>
      <c r="O22">
        <v>106</v>
      </c>
    </row>
    <row r="23" spans="1:26" x14ac:dyDescent="0.3">
      <c r="A23" s="2" t="s">
        <v>15</v>
      </c>
      <c r="B23" s="14">
        <v>20000</v>
      </c>
      <c r="C23" s="14">
        <v>90000</v>
      </c>
      <c r="D23" s="14"/>
      <c r="E23" s="14">
        <f t="shared" si="1"/>
        <v>110000</v>
      </c>
      <c r="F23">
        <v>116</v>
      </c>
      <c r="G23">
        <v>115</v>
      </c>
      <c r="H23">
        <v>114</v>
      </c>
      <c r="I23">
        <v>113</v>
      </c>
      <c r="J23">
        <v>112</v>
      </c>
      <c r="K23">
        <v>111</v>
      </c>
      <c r="L23">
        <v>110</v>
      </c>
      <c r="M23">
        <v>109</v>
      </c>
      <c r="N23">
        <v>108</v>
      </c>
      <c r="O23">
        <v>107</v>
      </c>
    </row>
    <row r="24" spans="1:26" x14ac:dyDescent="0.3">
      <c r="A24" s="2" t="s">
        <v>16</v>
      </c>
      <c r="B24" s="14">
        <v>20000</v>
      </c>
      <c r="C24" s="14">
        <v>90000</v>
      </c>
      <c r="D24" s="14"/>
      <c r="E24" s="14">
        <f t="shared" si="1"/>
        <v>110000</v>
      </c>
      <c r="F24">
        <v>117</v>
      </c>
      <c r="G24">
        <v>116</v>
      </c>
      <c r="H24">
        <v>115</v>
      </c>
      <c r="I24">
        <v>114</v>
      </c>
      <c r="J24">
        <v>113</v>
      </c>
      <c r="K24">
        <v>112</v>
      </c>
      <c r="L24">
        <v>111</v>
      </c>
      <c r="M24">
        <v>110</v>
      </c>
      <c r="N24">
        <v>109</v>
      </c>
      <c r="O24">
        <v>108</v>
      </c>
    </row>
    <row r="25" spans="1:26" x14ac:dyDescent="0.3">
      <c r="A25" s="2" t="s">
        <v>17</v>
      </c>
      <c r="B25" s="14">
        <v>20000</v>
      </c>
      <c r="C25" s="14">
        <v>90000</v>
      </c>
      <c r="D25" s="14"/>
      <c r="E25" s="14">
        <f t="shared" si="1"/>
        <v>110000</v>
      </c>
      <c r="F25">
        <v>118</v>
      </c>
      <c r="G25">
        <v>117</v>
      </c>
      <c r="H25">
        <v>116</v>
      </c>
      <c r="I25">
        <v>115</v>
      </c>
      <c r="J25">
        <v>114</v>
      </c>
      <c r="K25">
        <v>113</v>
      </c>
      <c r="L25">
        <v>112</v>
      </c>
      <c r="M25">
        <v>111</v>
      </c>
      <c r="N25">
        <v>110</v>
      </c>
      <c r="O25">
        <v>109</v>
      </c>
    </row>
    <row r="26" spans="1:26" x14ac:dyDescent="0.3">
      <c r="A26" s="2" t="s">
        <v>18</v>
      </c>
      <c r="B26" s="14">
        <v>20000</v>
      </c>
      <c r="C26" s="14">
        <v>90000</v>
      </c>
      <c r="D26" s="14"/>
      <c r="E26" s="14">
        <f t="shared" si="1"/>
        <v>110000</v>
      </c>
      <c r="F26">
        <v>119</v>
      </c>
      <c r="G26">
        <v>118</v>
      </c>
      <c r="H26">
        <v>117</v>
      </c>
      <c r="I26">
        <v>116</v>
      </c>
      <c r="J26">
        <v>115</v>
      </c>
      <c r="K26">
        <v>114</v>
      </c>
      <c r="L26">
        <v>113</v>
      </c>
      <c r="M26">
        <v>112</v>
      </c>
      <c r="N26">
        <v>111</v>
      </c>
      <c r="O26">
        <v>110</v>
      </c>
    </row>
    <row r="27" spans="1:26" x14ac:dyDescent="0.3">
      <c r="A27" s="2" t="s">
        <v>19</v>
      </c>
      <c r="B27" s="14">
        <v>20000</v>
      </c>
      <c r="C27" s="14">
        <v>90000</v>
      </c>
      <c r="D27" s="14"/>
      <c r="E27" s="14">
        <f t="shared" si="1"/>
        <v>110000</v>
      </c>
      <c r="F27" s="3">
        <v>120</v>
      </c>
      <c r="G27">
        <v>119</v>
      </c>
      <c r="H27">
        <v>118</v>
      </c>
      <c r="I27">
        <v>117</v>
      </c>
      <c r="J27">
        <v>116</v>
      </c>
      <c r="K27">
        <v>115</v>
      </c>
      <c r="L27">
        <v>114</v>
      </c>
      <c r="M27">
        <v>113</v>
      </c>
      <c r="N27">
        <v>112</v>
      </c>
      <c r="O27" s="3">
        <v>111</v>
      </c>
      <c r="P27" s="3"/>
    </row>
    <row r="28" spans="1:26" x14ac:dyDescent="0.3">
      <c r="B28" s="10">
        <f>SUM(B8:B27)</f>
        <v>600000</v>
      </c>
      <c r="C28" s="10">
        <f>SUM(C8:C27)</f>
        <v>1800000</v>
      </c>
      <c r="D28" s="14">
        <f>SUM(D8:D27)</f>
        <v>1300000</v>
      </c>
      <c r="E28" s="10">
        <f>SUM(E8:E27)</f>
        <v>3700000</v>
      </c>
      <c r="F28" s="5" t="s">
        <v>70</v>
      </c>
      <c r="G28" s="5" t="s">
        <v>70</v>
      </c>
      <c r="H28" s="5" t="s">
        <v>70</v>
      </c>
      <c r="I28" s="5" t="s">
        <v>70</v>
      </c>
      <c r="J28" s="5" t="s">
        <v>70</v>
      </c>
      <c r="K28" s="5" t="s">
        <v>70</v>
      </c>
      <c r="L28" s="5" t="s">
        <v>70</v>
      </c>
      <c r="M28" s="5" t="s">
        <v>70</v>
      </c>
      <c r="N28" s="5" t="s">
        <v>70</v>
      </c>
      <c r="O28" s="5" t="s">
        <v>70</v>
      </c>
    </row>
  </sheetData>
  <phoneticPr fontId="2" type="noConversion"/>
  <pageMargins left="3.937007874015748E-2" right="3.937007874015748E-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8"/>
  <sheetViews>
    <sheetView workbookViewId="0">
      <selection activeCell="L3" sqref="L3"/>
    </sheetView>
  </sheetViews>
  <sheetFormatPr defaultRowHeight="16.2" x14ac:dyDescent="0.3"/>
  <cols>
    <col min="1" max="1" width="11.33203125" customWidth="1"/>
    <col min="2" max="2" width="10.21875" customWidth="1"/>
    <col min="3" max="3" width="11" customWidth="1"/>
    <col min="4" max="4" width="9.21875" customWidth="1"/>
    <col min="5" max="5" width="9" customWidth="1"/>
    <col min="6" max="6" width="9.21875" customWidth="1"/>
    <col min="7" max="7" width="8.77734375" customWidth="1"/>
    <col min="8" max="8" width="9.109375" customWidth="1"/>
    <col min="9" max="9" width="8.77734375" customWidth="1"/>
  </cols>
  <sheetData>
    <row r="1" spans="1:26" x14ac:dyDescent="0.3">
      <c r="A1" t="s">
        <v>69</v>
      </c>
    </row>
    <row r="2" spans="1:26" ht="16.8" thickBot="1" x14ac:dyDescent="0.35">
      <c r="A2" s="11" t="s">
        <v>24</v>
      </c>
      <c r="B2" s="18" t="s">
        <v>28</v>
      </c>
      <c r="C2" s="19" t="s">
        <v>27</v>
      </c>
      <c r="D2" s="20" t="s">
        <v>51</v>
      </c>
      <c r="E2" s="20" t="s">
        <v>52</v>
      </c>
      <c r="F2" s="20" t="s">
        <v>53</v>
      </c>
      <c r="G2" s="20" t="s">
        <v>54</v>
      </c>
      <c r="H2" s="20" t="s">
        <v>55</v>
      </c>
      <c r="I2" s="20" t="s">
        <v>56</v>
      </c>
      <c r="J2" s="20" t="s">
        <v>57</v>
      </c>
      <c r="K2" s="20" t="s">
        <v>58</v>
      </c>
    </row>
    <row r="3" spans="1:26" ht="40.5" customHeight="1" thickTop="1" thickBot="1" x14ac:dyDescent="0.35">
      <c r="A3" s="25" t="s">
        <v>59</v>
      </c>
      <c r="B3" s="23">
        <v>1</v>
      </c>
      <c r="C3" s="23">
        <v>1</v>
      </c>
      <c r="D3" s="23">
        <v>1</v>
      </c>
      <c r="E3" s="23">
        <v>1</v>
      </c>
      <c r="F3" s="23">
        <v>1</v>
      </c>
      <c r="G3" s="23">
        <v>1</v>
      </c>
      <c r="H3" s="23">
        <v>1</v>
      </c>
      <c r="I3" s="23">
        <v>1</v>
      </c>
      <c r="J3" s="23">
        <v>1</v>
      </c>
      <c r="K3" s="24">
        <v>1</v>
      </c>
    </row>
    <row r="4" spans="1:26" ht="38.25" customHeight="1" thickTop="1" x14ac:dyDescent="0.3">
      <c r="A4" s="21" t="s">
        <v>66</v>
      </c>
      <c r="B4" s="22">
        <f>SUM(E8:E18)*B3</f>
        <v>2710000</v>
      </c>
      <c r="C4" s="22">
        <f>SUM(E8:E19)*C3</f>
        <v>2820000</v>
      </c>
      <c r="D4" s="22">
        <f>SUM(B8:C20)+S18</f>
        <v>2830000</v>
      </c>
      <c r="E4" s="22">
        <f>SUM(B8:C21)+T18</f>
        <v>2920000</v>
      </c>
      <c r="F4" s="22">
        <f>SUM(B8:C22)+U18</f>
        <v>3010000</v>
      </c>
      <c r="G4" s="22">
        <f>SUM(B8:C23)+V18</f>
        <v>3100000</v>
      </c>
      <c r="H4" s="22">
        <f>SUM(B8:C24)+W18</f>
        <v>3190000</v>
      </c>
      <c r="I4" s="22">
        <f>SUM(B8:C25)+X18</f>
        <v>3280000</v>
      </c>
      <c r="J4" s="22">
        <f>SUM(B8:C26)+Y18</f>
        <v>3390000</v>
      </c>
      <c r="K4" s="22">
        <f>SUM(B8:C27)+Z18</f>
        <v>3500000</v>
      </c>
    </row>
    <row r="5" spans="1:26" ht="32.4" x14ac:dyDescent="0.3">
      <c r="A5" s="21" t="s">
        <v>67</v>
      </c>
      <c r="B5" s="22">
        <f>SUM(B8:B18)*B3</f>
        <v>420000</v>
      </c>
      <c r="C5" s="22">
        <f>SUM(B8:B19)*C3</f>
        <v>440000</v>
      </c>
      <c r="D5" s="22">
        <f>SUM(B8:B20)*D3</f>
        <v>460000</v>
      </c>
      <c r="E5" s="22">
        <f>SUM(B8:B21)*E3</f>
        <v>480000</v>
      </c>
      <c r="F5" s="22">
        <f>SUM(B8:B22)*F3</f>
        <v>500000</v>
      </c>
      <c r="G5" s="22">
        <f>SUM(B8:B23)*G3</f>
        <v>520000</v>
      </c>
      <c r="H5" s="22">
        <f>SUM(B8:B24)*H3</f>
        <v>540000</v>
      </c>
      <c r="I5" s="22">
        <f>SUM(B8:B25)*I3</f>
        <v>560000</v>
      </c>
      <c r="J5" s="22">
        <f>SUM(B8:B26)*J3</f>
        <v>580000</v>
      </c>
      <c r="K5" s="22">
        <f>SUM(B8:B27)*K3</f>
        <v>600000</v>
      </c>
    </row>
    <row r="6" spans="1:26" ht="32.4" x14ac:dyDescent="0.3">
      <c r="A6" s="21" t="s">
        <v>68</v>
      </c>
      <c r="B6" s="22">
        <f>SUM(B8:B17)*B3</f>
        <v>400000</v>
      </c>
      <c r="C6" s="22">
        <f>SUM(B8:B18)*C3</f>
        <v>420000</v>
      </c>
      <c r="D6" s="22">
        <f>SUM(B8:B19)*D3</f>
        <v>440000</v>
      </c>
      <c r="E6" s="22">
        <f>SUM(B8:B20)*E3</f>
        <v>460000</v>
      </c>
      <c r="F6" s="22">
        <f>SUM(B8:B21)*F3</f>
        <v>480000</v>
      </c>
      <c r="G6" s="22">
        <f>SUM(B8:B22)*G3</f>
        <v>500000</v>
      </c>
      <c r="H6" s="22">
        <f>SUM(B8:B23)*H3</f>
        <v>520000</v>
      </c>
      <c r="I6" s="22">
        <f>SUM(B8:B24)*I3</f>
        <v>540000</v>
      </c>
      <c r="J6" s="22">
        <f>SUM(B8:B25)*J3</f>
        <v>560000</v>
      </c>
      <c r="K6" s="22">
        <f>SUM(B8:B26)*K3</f>
        <v>580000</v>
      </c>
      <c r="P6" s="14" t="s">
        <v>62</v>
      </c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x14ac:dyDescent="0.3">
      <c r="A7" s="6"/>
      <c r="B7" s="12" t="s">
        <v>20</v>
      </c>
      <c r="C7" s="12" t="s">
        <v>21</v>
      </c>
      <c r="D7" s="12" t="s">
        <v>22</v>
      </c>
      <c r="E7" s="13" t="s">
        <v>23</v>
      </c>
      <c r="F7" s="7" t="s">
        <v>30</v>
      </c>
      <c r="G7" s="7" t="s">
        <v>29</v>
      </c>
      <c r="H7" s="7" t="s">
        <v>45</v>
      </c>
      <c r="I7" s="7" t="s">
        <v>46</v>
      </c>
      <c r="J7" s="7" t="s">
        <v>47</v>
      </c>
      <c r="K7" s="7" t="s">
        <v>48</v>
      </c>
      <c r="L7" s="7" t="s">
        <v>49</v>
      </c>
      <c r="M7" s="7" t="s">
        <v>50</v>
      </c>
      <c r="N7" s="7" t="s">
        <v>60</v>
      </c>
      <c r="O7" s="7" t="s">
        <v>61</v>
      </c>
      <c r="P7" s="11" t="s">
        <v>63</v>
      </c>
      <c r="Q7" s="15" t="s">
        <v>36</v>
      </c>
      <c r="R7" s="15" t="s">
        <v>35</v>
      </c>
      <c r="S7" s="15" t="s">
        <v>37</v>
      </c>
      <c r="T7" s="15" t="s">
        <v>38</v>
      </c>
      <c r="U7" s="15" t="s">
        <v>39</v>
      </c>
      <c r="V7" s="15" t="s">
        <v>40</v>
      </c>
      <c r="W7" s="15" t="s">
        <v>41</v>
      </c>
      <c r="X7" s="15" t="s">
        <v>42</v>
      </c>
      <c r="Y7" s="15" t="s">
        <v>43</v>
      </c>
      <c r="Z7" s="15" t="s">
        <v>44</v>
      </c>
    </row>
    <row r="8" spans="1:26" x14ac:dyDescent="0.3">
      <c r="A8" s="2" t="s">
        <v>0</v>
      </c>
      <c r="B8" s="14">
        <v>120000</v>
      </c>
      <c r="C8" s="14">
        <v>90000</v>
      </c>
      <c r="D8" s="14">
        <f>SUM(B8:C8)</f>
        <v>210000</v>
      </c>
      <c r="E8" s="14">
        <f>SUM(B8:D8)</f>
        <v>420000</v>
      </c>
      <c r="F8">
        <v>101</v>
      </c>
      <c r="G8">
        <v>100</v>
      </c>
      <c r="H8">
        <v>99</v>
      </c>
      <c r="I8">
        <v>98</v>
      </c>
      <c r="J8">
        <v>97</v>
      </c>
      <c r="K8">
        <v>96</v>
      </c>
      <c r="L8">
        <v>95</v>
      </c>
      <c r="M8">
        <v>94</v>
      </c>
      <c r="N8">
        <v>93</v>
      </c>
      <c r="O8">
        <v>92</v>
      </c>
      <c r="P8" s="11" t="s">
        <v>64</v>
      </c>
      <c r="Q8" s="14">
        <v>210000</v>
      </c>
      <c r="R8" s="14">
        <v>210000</v>
      </c>
      <c r="S8" s="14">
        <v>130000</v>
      </c>
      <c r="T8" s="14">
        <v>130000</v>
      </c>
      <c r="U8" s="14">
        <v>130000</v>
      </c>
      <c r="V8" s="14">
        <v>130000</v>
      </c>
      <c r="W8" s="14">
        <v>130000</v>
      </c>
      <c r="X8" s="14">
        <v>110000</v>
      </c>
      <c r="Y8" s="14">
        <v>110000</v>
      </c>
      <c r="Z8" s="14">
        <v>110000</v>
      </c>
    </row>
    <row r="9" spans="1:26" x14ac:dyDescent="0.3">
      <c r="A9" s="2" t="s">
        <v>1</v>
      </c>
      <c r="B9" s="14">
        <v>40000</v>
      </c>
      <c r="C9" s="14">
        <v>90000</v>
      </c>
      <c r="D9" s="14">
        <f t="shared" ref="D9:D17" si="0">SUM(B9:C9)</f>
        <v>130000</v>
      </c>
      <c r="E9" s="14">
        <f t="shared" ref="E9:E27" si="1">SUM(B9:D9)</f>
        <v>260000</v>
      </c>
      <c r="F9">
        <v>102</v>
      </c>
      <c r="G9">
        <v>101</v>
      </c>
      <c r="H9">
        <v>100</v>
      </c>
      <c r="I9">
        <v>99</v>
      </c>
      <c r="J9">
        <v>98</v>
      </c>
      <c r="K9">
        <v>97</v>
      </c>
      <c r="L9">
        <v>96</v>
      </c>
      <c r="M9">
        <v>95</v>
      </c>
      <c r="N9">
        <v>94</v>
      </c>
      <c r="O9">
        <v>93</v>
      </c>
      <c r="P9" s="11" t="s">
        <v>1</v>
      </c>
      <c r="Q9" s="14">
        <v>130000</v>
      </c>
      <c r="R9" s="14">
        <v>130000</v>
      </c>
      <c r="S9" s="14">
        <v>130000</v>
      </c>
      <c r="T9" s="14">
        <v>130000</v>
      </c>
      <c r="U9" s="14">
        <v>130000</v>
      </c>
      <c r="V9" s="14">
        <v>130000</v>
      </c>
      <c r="W9" s="14">
        <v>110000</v>
      </c>
      <c r="X9" s="14">
        <v>110000</v>
      </c>
      <c r="Y9" s="14">
        <v>110000</v>
      </c>
      <c r="Z9" s="14">
        <v>110000</v>
      </c>
    </row>
    <row r="10" spans="1:26" x14ac:dyDescent="0.3">
      <c r="A10" s="2" t="s">
        <v>2</v>
      </c>
      <c r="B10" s="14">
        <v>40000</v>
      </c>
      <c r="C10" s="14">
        <v>90000</v>
      </c>
      <c r="D10" s="14">
        <f t="shared" si="0"/>
        <v>130000</v>
      </c>
      <c r="E10" s="14">
        <f t="shared" si="1"/>
        <v>260000</v>
      </c>
      <c r="F10">
        <v>103</v>
      </c>
      <c r="G10">
        <v>102</v>
      </c>
      <c r="H10">
        <v>101</v>
      </c>
      <c r="I10">
        <v>100</v>
      </c>
      <c r="J10">
        <v>99</v>
      </c>
      <c r="K10">
        <v>98</v>
      </c>
      <c r="L10">
        <v>97</v>
      </c>
      <c r="M10">
        <v>96</v>
      </c>
      <c r="N10">
        <v>95</v>
      </c>
      <c r="O10">
        <v>94</v>
      </c>
      <c r="P10" s="11" t="s">
        <v>2</v>
      </c>
      <c r="Q10" s="14">
        <v>130000</v>
      </c>
      <c r="R10" s="14">
        <v>130000</v>
      </c>
      <c r="S10" s="14">
        <v>130000</v>
      </c>
      <c r="T10" s="14">
        <v>130000</v>
      </c>
      <c r="U10" s="14">
        <v>130000</v>
      </c>
      <c r="V10" s="14">
        <v>110000</v>
      </c>
      <c r="W10" s="14">
        <v>110000</v>
      </c>
      <c r="X10" s="14">
        <v>110000</v>
      </c>
      <c r="Y10" s="14">
        <v>110000</v>
      </c>
      <c r="Z10" s="14">
        <v>110000</v>
      </c>
    </row>
    <row r="11" spans="1:26" x14ac:dyDescent="0.3">
      <c r="A11" s="2" t="s">
        <v>3</v>
      </c>
      <c r="B11" s="14">
        <v>40000</v>
      </c>
      <c r="C11" s="14">
        <v>90000</v>
      </c>
      <c r="D11" s="14">
        <f t="shared" si="0"/>
        <v>130000</v>
      </c>
      <c r="E11" s="14">
        <f t="shared" si="1"/>
        <v>260000</v>
      </c>
      <c r="F11">
        <v>104</v>
      </c>
      <c r="G11">
        <v>103</v>
      </c>
      <c r="H11">
        <v>102</v>
      </c>
      <c r="I11">
        <v>101</v>
      </c>
      <c r="J11">
        <v>100</v>
      </c>
      <c r="K11">
        <v>99</v>
      </c>
      <c r="L11">
        <v>98</v>
      </c>
      <c r="M11">
        <v>97</v>
      </c>
      <c r="N11">
        <v>96</v>
      </c>
      <c r="O11">
        <v>95</v>
      </c>
      <c r="P11" s="11" t="s">
        <v>3</v>
      </c>
      <c r="Q11" s="14">
        <v>130000</v>
      </c>
      <c r="R11" s="14">
        <v>130000</v>
      </c>
      <c r="S11" s="14">
        <v>130000</v>
      </c>
      <c r="T11" s="14">
        <v>130000</v>
      </c>
      <c r="U11" s="14">
        <v>110000</v>
      </c>
      <c r="V11" s="14">
        <v>110000</v>
      </c>
      <c r="W11" s="14">
        <v>110000</v>
      </c>
      <c r="X11" s="14">
        <v>110000</v>
      </c>
      <c r="Y11" s="14">
        <v>110000</v>
      </c>
      <c r="Z11" s="14">
        <v>110000</v>
      </c>
    </row>
    <row r="12" spans="1:26" x14ac:dyDescent="0.3">
      <c r="A12" s="2" t="s">
        <v>4</v>
      </c>
      <c r="B12" s="14">
        <v>40000</v>
      </c>
      <c r="C12" s="14">
        <v>90000</v>
      </c>
      <c r="D12" s="14">
        <f t="shared" si="0"/>
        <v>130000</v>
      </c>
      <c r="E12" s="14">
        <f t="shared" si="1"/>
        <v>260000</v>
      </c>
      <c r="F12">
        <v>105</v>
      </c>
      <c r="G12">
        <v>104</v>
      </c>
      <c r="H12">
        <v>103</v>
      </c>
      <c r="I12">
        <v>102</v>
      </c>
      <c r="J12">
        <v>101</v>
      </c>
      <c r="K12">
        <v>100</v>
      </c>
      <c r="L12">
        <v>99</v>
      </c>
      <c r="M12">
        <v>98</v>
      </c>
      <c r="N12">
        <v>97</v>
      </c>
      <c r="O12">
        <v>96</v>
      </c>
      <c r="P12" s="11" t="s">
        <v>4</v>
      </c>
      <c r="Q12" s="14">
        <v>130000</v>
      </c>
      <c r="R12" s="14">
        <v>130000</v>
      </c>
      <c r="S12" s="14">
        <v>130000</v>
      </c>
      <c r="T12" s="14">
        <v>110000</v>
      </c>
      <c r="U12" s="14">
        <v>110000</v>
      </c>
      <c r="V12" s="14">
        <v>110000</v>
      </c>
      <c r="W12" s="14">
        <v>110000</v>
      </c>
      <c r="X12" s="14">
        <v>110000</v>
      </c>
      <c r="Y12" s="14">
        <v>110000</v>
      </c>
      <c r="Z12" s="14">
        <v>110000</v>
      </c>
    </row>
    <row r="13" spans="1:26" x14ac:dyDescent="0.3">
      <c r="A13" s="2" t="s">
        <v>5</v>
      </c>
      <c r="B13" s="14">
        <v>40000</v>
      </c>
      <c r="C13" s="14">
        <v>90000</v>
      </c>
      <c r="D13" s="14">
        <f t="shared" si="0"/>
        <v>130000</v>
      </c>
      <c r="E13" s="14">
        <f t="shared" si="1"/>
        <v>260000</v>
      </c>
      <c r="F13">
        <v>106</v>
      </c>
      <c r="G13">
        <v>105</v>
      </c>
      <c r="H13">
        <v>104</v>
      </c>
      <c r="I13">
        <v>103</v>
      </c>
      <c r="J13">
        <v>102</v>
      </c>
      <c r="K13">
        <v>101</v>
      </c>
      <c r="L13">
        <v>100</v>
      </c>
      <c r="M13">
        <v>99</v>
      </c>
      <c r="N13">
        <v>98</v>
      </c>
      <c r="O13">
        <v>97</v>
      </c>
      <c r="P13" s="11" t="s">
        <v>5</v>
      </c>
      <c r="Q13" s="14">
        <v>130000</v>
      </c>
      <c r="R13" s="14">
        <v>130000</v>
      </c>
      <c r="S13" s="14">
        <v>110000</v>
      </c>
      <c r="T13" s="14">
        <v>110000</v>
      </c>
      <c r="U13" s="14">
        <v>110000</v>
      </c>
      <c r="V13" s="14">
        <v>110000</v>
      </c>
      <c r="W13" s="14">
        <v>110000</v>
      </c>
      <c r="X13" s="14">
        <v>110000</v>
      </c>
      <c r="Y13" s="14">
        <v>110000</v>
      </c>
      <c r="Z13" s="14">
        <v>110000</v>
      </c>
    </row>
    <row r="14" spans="1:26" x14ac:dyDescent="0.3">
      <c r="A14" s="2" t="s">
        <v>6</v>
      </c>
      <c r="B14" s="14">
        <v>20000</v>
      </c>
      <c r="C14" s="14">
        <v>90000</v>
      </c>
      <c r="D14" s="14">
        <f t="shared" si="0"/>
        <v>110000</v>
      </c>
      <c r="E14" s="14">
        <f t="shared" si="1"/>
        <v>220000</v>
      </c>
      <c r="F14">
        <v>107</v>
      </c>
      <c r="G14">
        <v>106</v>
      </c>
      <c r="H14">
        <v>105</v>
      </c>
      <c r="I14">
        <v>104</v>
      </c>
      <c r="J14">
        <v>103</v>
      </c>
      <c r="K14">
        <v>102</v>
      </c>
      <c r="L14">
        <v>101</v>
      </c>
      <c r="M14">
        <v>100</v>
      </c>
      <c r="N14">
        <v>99</v>
      </c>
      <c r="O14">
        <v>98</v>
      </c>
      <c r="P14" s="11" t="s">
        <v>6</v>
      </c>
      <c r="Q14" s="14">
        <v>110000</v>
      </c>
      <c r="R14" s="14">
        <v>110000</v>
      </c>
      <c r="S14" s="14">
        <v>110000</v>
      </c>
      <c r="T14" s="14">
        <v>110000</v>
      </c>
      <c r="U14" s="14">
        <v>110000</v>
      </c>
      <c r="V14" s="14">
        <v>110000</v>
      </c>
      <c r="W14" s="14">
        <v>110000</v>
      </c>
      <c r="X14" s="14">
        <v>110000</v>
      </c>
      <c r="Y14" s="14">
        <v>110000</v>
      </c>
      <c r="Z14" s="14">
        <v>110000</v>
      </c>
    </row>
    <row r="15" spans="1:26" x14ac:dyDescent="0.3">
      <c r="A15" s="2" t="s">
        <v>7</v>
      </c>
      <c r="B15" s="14">
        <v>20000</v>
      </c>
      <c r="C15" s="14">
        <v>90000</v>
      </c>
      <c r="D15" s="14">
        <f t="shared" si="0"/>
        <v>110000</v>
      </c>
      <c r="E15" s="14">
        <f t="shared" si="1"/>
        <v>220000</v>
      </c>
      <c r="F15">
        <v>108</v>
      </c>
      <c r="G15">
        <v>107</v>
      </c>
      <c r="H15">
        <v>106</v>
      </c>
      <c r="I15">
        <v>105</v>
      </c>
      <c r="J15">
        <v>104</v>
      </c>
      <c r="K15">
        <v>103</v>
      </c>
      <c r="L15">
        <v>102</v>
      </c>
      <c r="M15">
        <v>101</v>
      </c>
      <c r="N15">
        <v>100</v>
      </c>
      <c r="O15">
        <v>99</v>
      </c>
      <c r="P15" s="11" t="s">
        <v>7</v>
      </c>
      <c r="Q15" s="14">
        <v>110000</v>
      </c>
      <c r="R15" s="14">
        <v>110000</v>
      </c>
      <c r="S15" s="14">
        <v>110000</v>
      </c>
      <c r="T15" s="14">
        <v>110000</v>
      </c>
      <c r="U15" s="14">
        <v>110000</v>
      </c>
      <c r="V15" s="14">
        <v>110000</v>
      </c>
      <c r="W15" s="14">
        <v>110000</v>
      </c>
      <c r="X15" s="14">
        <v>110000</v>
      </c>
      <c r="Y15" s="14">
        <v>110000</v>
      </c>
      <c r="Z15" s="14">
        <v>110000</v>
      </c>
    </row>
    <row r="16" spans="1:26" x14ac:dyDescent="0.3">
      <c r="A16" s="2" t="s">
        <v>8</v>
      </c>
      <c r="B16" s="14">
        <v>20000</v>
      </c>
      <c r="C16" s="14">
        <v>90000</v>
      </c>
      <c r="D16" s="14">
        <f t="shared" si="0"/>
        <v>110000</v>
      </c>
      <c r="E16" s="14">
        <f t="shared" si="1"/>
        <v>220000</v>
      </c>
      <c r="F16">
        <v>109</v>
      </c>
      <c r="G16">
        <v>108</v>
      </c>
      <c r="H16">
        <v>107</v>
      </c>
      <c r="I16">
        <v>106</v>
      </c>
      <c r="J16">
        <v>105</v>
      </c>
      <c r="K16">
        <v>104</v>
      </c>
      <c r="L16">
        <v>103</v>
      </c>
      <c r="M16">
        <v>102</v>
      </c>
      <c r="N16">
        <v>101</v>
      </c>
      <c r="O16">
        <v>100</v>
      </c>
      <c r="P16" s="11" t="s">
        <v>8</v>
      </c>
      <c r="Q16" s="14">
        <v>110000</v>
      </c>
      <c r="R16" s="14">
        <v>110000</v>
      </c>
      <c r="S16" s="14">
        <v>110000</v>
      </c>
      <c r="T16" s="14">
        <v>110000</v>
      </c>
      <c r="U16" s="14">
        <v>110000</v>
      </c>
      <c r="V16" s="14">
        <v>110000</v>
      </c>
      <c r="W16" s="14">
        <v>110000</v>
      </c>
      <c r="X16" s="14">
        <v>110000</v>
      </c>
      <c r="Y16" s="14">
        <v>110000</v>
      </c>
      <c r="Z16" s="14">
        <v>110000</v>
      </c>
    </row>
    <row r="17" spans="1:26" x14ac:dyDescent="0.3">
      <c r="A17" s="2" t="s">
        <v>9</v>
      </c>
      <c r="B17" s="14">
        <v>20000</v>
      </c>
      <c r="C17" s="14">
        <v>90000</v>
      </c>
      <c r="D17" s="14">
        <f t="shared" si="0"/>
        <v>110000</v>
      </c>
      <c r="E17" s="14">
        <f t="shared" si="1"/>
        <v>220000</v>
      </c>
      <c r="F17">
        <v>110</v>
      </c>
      <c r="G17">
        <v>109</v>
      </c>
      <c r="H17">
        <v>108</v>
      </c>
      <c r="I17">
        <v>107</v>
      </c>
      <c r="J17">
        <v>106</v>
      </c>
      <c r="K17">
        <v>105</v>
      </c>
      <c r="L17">
        <v>104</v>
      </c>
      <c r="M17">
        <v>103</v>
      </c>
      <c r="N17">
        <v>102</v>
      </c>
      <c r="O17">
        <v>101</v>
      </c>
      <c r="P17" s="11" t="s">
        <v>9</v>
      </c>
      <c r="Q17" s="14">
        <v>110000</v>
      </c>
      <c r="R17" s="14">
        <v>110000</v>
      </c>
      <c r="S17" s="14">
        <v>110000</v>
      </c>
      <c r="T17" s="14">
        <v>110000</v>
      </c>
      <c r="U17" s="14">
        <v>110000</v>
      </c>
      <c r="V17" s="14">
        <v>110000</v>
      </c>
      <c r="W17" s="14">
        <v>110000</v>
      </c>
      <c r="X17" s="14">
        <v>110000</v>
      </c>
      <c r="Y17" s="14">
        <v>110000</v>
      </c>
      <c r="Z17" s="14">
        <v>110000</v>
      </c>
    </row>
    <row r="18" spans="1:26" x14ac:dyDescent="0.3">
      <c r="A18" s="2" t="s">
        <v>10</v>
      </c>
      <c r="B18" s="14">
        <v>20000</v>
      </c>
      <c r="C18" s="14">
        <v>90000</v>
      </c>
      <c r="D18" s="14"/>
      <c r="E18" s="14">
        <f t="shared" si="1"/>
        <v>110000</v>
      </c>
      <c r="F18">
        <v>111</v>
      </c>
      <c r="G18">
        <v>110</v>
      </c>
      <c r="H18">
        <v>109</v>
      </c>
      <c r="I18">
        <v>108</v>
      </c>
      <c r="J18">
        <v>107</v>
      </c>
      <c r="K18">
        <v>106</v>
      </c>
      <c r="L18">
        <v>105</v>
      </c>
      <c r="M18">
        <v>104</v>
      </c>
      <c r="N18">
        <v>103</v>
      </c>
      <c r="O18">
        <v>102</v>
      </c>
      <c r="P18" s="16" t="s">
        <v>65</v>
      </c>
      <c r="Q18" s="17">
        <f>SUM(Q8:Q17)</f>
        <v>1300000</v>
      </c>
      <c r="R18" s="17">
        <f t="shared" ref="R18:V18" si="2">SUM(R8:R17)</f>
        <v>1300000</v>
      </c>
      <c r="S18" s="17">
        <f t="shared" si="2"/>
        <v>1200000</v>
      </c>
      <c r="T18" s="17">
        <f t="shared" si="2"/>
        <v>1180000</v>
      </c>
      <c r="U18" s="17">
        <f t="shared" si="2"/>
        <v>1160000</v>
      </c>
      <c r="V18" s="17">
        <f t="shared" si="2"/>
        <v>1140000</v>
      </c>
      <c r="W18" s="17">
        <f t="shared" ref="W18" si="3">SUM(W8:W17)</f>
        <v>1120000</v>
      </c>
      <c r="X18" s="17">
        <f t="shared" ref="X18" si="4">SUM(X8:X17)</f>
        <v>1100000</v>
      </c>
      <c r="Y18" s="17">
        <f t="shared" ref="Y18" si="5">SUM(Y8:Y17)</f>
        <v>1100000</v>
      </c>
      <c r="Z18" s="17">
        <f t="shared" ref="Z18" si="6">SUM(Z8:Z17)</f>
        <v>1100000</v>
      </c>
    </row>
    <row r="19" spans="1:26" x14ac:dyDescent="0.3">
      <c r="A19" s="2" t="s">
        <v>11</v>
      </c>
      <c r="B19" s="14">
        <v>20000</v>
      </c>
      <c r="C19" s="14">
        <v>90000</v>
      </c>
      <c r="D19" s="14"/>
      <c r="E19" s="14">
        <f t="shared" si="1"/>
        <v>110000</v>
      </c>
      <c r="F19">
        <v>112</v>
      </c>
      <c r="G19">
        <v>111</v>
      </c>
      <c r="H19">
        <v>110</v>
      </c>
      <c r="I19">
        <v>109</v>
      </c>
      <c r="J19">
        <v>108</v>
      </c>
      <c r="K19">
        <v>107</v>
      </c>
      <c r="L19">
        <v>106</v>
      </c>
      <c r="M19">
        <v>105</v>
      </c>
      <c r="N19">
        <v>104</v>
      </c>
      <c r="O19">
        <v>103</v>
      </c>
    </row>
    <row r="20" spans="1:26" x14ac:dyDescent="0.3">
      <c r="A20" s="2" t="s">
        <v>12</v>
      </c>
      <c r="B20" s="14">
        <v>20000</v>
      </c>
      <c r="C20" s="14">
        <v>90000</v>
      </c>
      <c r="D20" s="14"/>
      <c r="E20" s="14">
        <f t="shared" si="1"/>
        <v>110000</v>
      </c>
      <c r="F20">
        <v>113</v>
      </c>
      <c r="G20">
        <v>112</v>
      </c>
      <c r="H20">
        <v>111</v>
      </c>
      <c r="I20">
        <v>110</v>
      </c>
      <c r="J20">
        <v>109</v>
      </c>
      <c r="K20">
        <v>108</v>
      </c>
      <c r="L20">
        <v>107</v>
      </c>
      <c r="M20">
        <v>106</v>
      </c>
      <c r="N20">
        <v>105</v>
      </c>
      <c r="O20">
        <v>104</v>
      </c>
    </row>
    <row r="21" spans="1:26" x14ac:dyDescent="0.3">
      <c r="A21" s="2" t="s">
        <v>13</v>
      </c>
      <c r="B21" s="14">
        <v>20000</v>
      </c>
      <c r="C21" s="14">
        <v>90000</v>
      </c>
      <c r="D21" s="14"/>
      <c r="E21" s="14">
        <f t="shared" si="1"/>
        <v>110000</v>
      </c>
      <c r="F21">
        <v>114</v>
      </c>
      <c r="G21">
        <v>113</v>
      </c>
      <c r="H21">
        <v>112</v>
      </c>
      <c r="I21">
        <v>111</v>
      </c>
      <c r="J21">
        <v>110</v>
      </c>
      <c r="K21">
        <v>109</v>
      </c>
      <c r="L21">
        <v>108</v>
      </c>
      <c r="M21">
        <v>107</v>
      </c>
      <c r="N21">
        <v>106</v>
      </c>
      <c r="O21">
        <v>105</v>
      </c>
    </row>
    <row r="22" spans="1:26" x14ac:dyDescent="0.3">
      <c r="A22" s="2" t="s">
        <v>14</v>
      </c>
      <c r="B22" s="14">
        <v>20000</v>
      </c>
      <c r="C22" s="14">
        <v>90000</v>
      </c>
      <c r="D22" s="14"/>
      <c r="E22" s="14">
        <f t="shared" si="1"/>
        <v>110000</v>
      </c>
      <c r="F22">
        <v>115</v>
      </c>
      <c r="G22">
        <v>114</v>
      </c>
      <c r="H22">
        <v>113</v>
      </c>
      <c r="I22">
        <v>112</v>
      </c>
      <c r="J22">
        <v>111</v>
      </c>
      <c r="K22">
        <v>110</v>
      </c>
      <c r="L22">
        <v>109</v>
      </c>
      <c r="M22">
        <v>108</v>
      </c>
      <c r="N22">
        <v>107</v>
      </c>
      <c r="O22">
        <v>106</v>
      </c>
    </row>
    <row r="23" spans="1:26" x14ac:dyDescent="0.3">
      <c r="A23" s="2" t="s">
        <v>15</v>
      </c>
      <c r="B23" s="14">
        <v>20000</v>
      </c>
      <c r="C23" s="14">
        <v>90000</v>
      </c>
      <c r="D23" s="14"/>
      <c r="E23" s="14">
        <f t="shared" si="1"/>
        <v>110000</v>
      </c>
      <c r="F23">
        <v>116</v>
      </c>
      <c r="G23">
        <v>115</v>
      </c>
      <c r="H23">
        <v>114</v>
      </c>
      <c r="I23">
        <v>113</v>
      </c>
      <c r="J23">
        <v>112</v>
      </c>
      <c r="K23">
        <v>111</v>
      </c>
      <c r="L23">
        <v>110</v>
      </c>
      <c r="M23">
        <v>109</v>
      </c>
      <c r="N23">
        <v>108</v>
      </c>
      <c r="O23">
        <v>107</v>
      </c>
    </row>
    <row r="24" spans="1:26" x14ac:dyDescent="0.3">
      <c r="A24" s="2" t="s">
        <v>16</v>
      </c>
      <c r="B24" s="14">
        <v>20000</v>
      </c>
      <c r="C24" s="14">
        <v>90000</v>
      </c>
      <c r="D24" s="14"/>
      <c r="E24" s="14">
        <f t="shared" si="1"/>
        <v>110000</v>
      </c>
      <c r="F24">
        <v>117</v>
      </c>
      <c r="G24">
        <v>116</v>
      </c>
      <c r="H24">
        <v>115</v>
      </c>
      <c r="I24">
        <v>114</v>
      </c>
      <c r="J24">
        <v>113</v>
      </c>
      <c r="K24">
        <v>112</v>
      </c>
      <c r="L24">
        <v>111</v>
      </c>
      <c r="M24">
        <v>110</v>
      </c>
      <c r="N24">
        <v>109</v>
      </c>
      <c r="O24">
        <v>108</v>
      </c>
    </row>
    <row r="25" spans="1:26" x14ac:dyDescent="0.3">
      <c r="A25" s="2" t="s">
        <v>17</v>
      </c>
      <c r="B25" s="14">
        <v>20000</v>
      </c>
      <c r="C25" s="14">
        <v>90000</v>
      </c>
      <c r="D25" s="14"/>
      <c r="E25" s="14">
        <f t="shared" si="1"/>
        <v>110000</v>
      </c>
      <c r="F25">
        <v>118</v>
      </c>
      <c r="G25">
        <v>117</v>
      </c>
      <c r="H25">
        <v>116</v>
      </c>
      <c r="I25">
        <v>115</v>
      </c>
      <c r="J25">
        <v>114</v>
      </c>
      <c r="K25">
        <v>113</v>
      </c>
      <c r="L25">
        <v>112</v>
      </c>
      <c r="M25">
        <v>111</v>
      </c>
      <c r="N25">
        <v>110</v>
      </c>
      <c r="O25">
        <v>109</v>
      </c>
    </row>
    <row r="26" spans="1:26" x14ac:dyDescent="0.3">
      <c r="A26" s="2" t="s">
        <v>18</v>
      </c>
      <c r="B26" s="14">
        <v>20000</v>
      </c>
      <c r="C26" s="14">
        <v>90000</v>
      </c>
      <c r="D26" s="14"/>
      <c r="E26" s="14">
        <f t="shared" si="1"/>
        <v>110000</v>
      </c>
      <c r="F26">
        <v>119</v>
      </c>
      <c r="G26">
        <v>118</v>
      </c>
      <c r="H26">
        <v>117</v>
      </c>
      <c r="I26">
        <v>116</v>
      </c>
      <c r="J26">
        <v>115</v>
      </c>
      <c r="K26">
        <v>114</v>
      </c>
      <c r="L26">
        <v>113</v>
      </c>
      <c r="M26">
        <v>112</v>
      </c>
      <c r="N26">
        <v>111</v>
      </c>
      <c r="O26">
        <v>110</v>
      </c>
    </row>
    <row r="27" spans="1:26" x14ac:dyDescent="0.3">
      <c r="A27" s="2" t="s">
        <v>19</v>
      </c>
      <c r="B27" s="14">
        <v>20000</v>
      </c>
      <c r="C27" s="14">
        <v>90000</v>
      </c>
      <c r="D27" s="14"/>
      <c r="E27" s="14">
        <f t="shared" si="1"/>
        <v>110000</v>
      </c>
      <c r="F27" s="3">
        <v>120</v>
      </c>
      <c r="G27">
        <v>119</v>
      </c>
      <c r="H27">
        <v>118</v>
      </c>
      <c r="I27">
        <v>117</v>
      </c>
      <c r="J27">
        <v>116</v>
      </c>
      <c r="K27">
        <v>115</v>
      </c>
      <c r="L27">
        <v>114</v>
      </c>
      <c r="M27">
        <v>113</v>
      </c>
      <c r="N27">
        <v>112</v>
      </c>
      <c r="O27" s="3">
        <v>111</v>
      </c>
      <c r="P27" s="3"/>
    </row>
    <row r="28" spans="1:26" x14ac:dyDescent="0.3">
      <c r="B28" s="10">
        <f>SUM(B8:B27)</f>
        <v>600000</v>
      </c>
      <c r="C28" s="10">
        <f>SUM(C8:C27)</f>
        <v>1800000</v>
      </c>
      <c r="D28" s="14">
        <f>SUM(D8:D27)</f>
        <v>1300000</v>
      </c>
      <c r="E28" s="10">
        <f>SUM(E8:E27)</f>
        <v>3700000</v>
      </c>
      <c r="F28" s="5" t="s">
        <v>70</v>
      </c>
      <c r="G28" s="5" t="s">
        <v>70</v>
      </c>
      <c r="H28" s="5" t="s">
        <v>70</v>
      </c>
      <c r="I28" s="5" t="s">
        <v>70</v>
      </c>
      <c r="J28" s="5" t="s">
        <v>70</v>
      </c>
      <c r="K28" s="5" t="s">
        <v>70</v>
      </c>
      <c r="L28" s="5" t="s">
        <v>70</v>
      </c>
      <c r="M28" s="5" t="s">
        <v>70</v>
      </c>
      <c r="N28" s="5" t="s">
        <v>70</v>
      </c>
      <c r="O28" s="5" t="s">
        <v>70</v>
      </c>
    </row>
  </sheetData>
  <phoneticPr fontId="2" type="noConversion"/>
  <pageMargins left="3.937007874015748E-2" right="3.937007874015748E-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L15" sqref="L15"/>
    </sheetView>
  </sheetViews>
  <sheetFormatPr defaultRowHeight="16.2" x14ac:dyDescent="0.3"/>
  <cols>
    <col min="1" max="1" width="17.33203125" customWidth="1"/>
    <col min="2" max="2" width="14.44140625" customWidth="1"/>
    <col min="3" max="3" width="13.88671875" customWidth="1"/>
    <col min="4" max="4" width="12.6640625" customWidth="1"/>
    <col min="5" max="5" width="15.6640625" customWidth="1"/>
  </cols>
  <sheetData>
    <row r="1" spans="1:7" x14ac:dyDescent="0.3">
      <c r="A1" t="s">
        <v>34</v>
      </c>
    </row>
    <row r="2" spans="1:7" x14ac:dyDescent="0.3">
      <c r="A2" s="1" t="s">
        <v>24</v>
      </c>
      <c r="B2" s="5" t="s">
        <v>31</v>
      </c>
      <c r="C2" s="5" t="s">
        <v>32</v>
      </c>
    </row>
    <row r="3" spans="1:7" x14ac:dyDescent="0.3">
      <c r="A3" s="4" t="s">
        <v>33</v>
      </c>
      <c r="B3">
        <v>1</v>
      </c>
      <c r="C3">
        <v>1</v>
      </c>
    </row>
    <row r="4" spans="1:7" x14ac:dyDescent="0.3">
      <c r="A4" s="1" t="s">
        <v>26</v>
      </c>
      <c r="B4">
        <f>SUM(E8:E18)*B3</f>
        <v>2710000</v>
      </c>
      <c r="C4">
        <f>SUM(E8:E17)*C3</f>
        <v>2600000</v>
      </c>
    </row>
    <row r="5" spans="1:7" x14ac:dyDescent="0.3">
      <c r="A5" s="1" t="s">
        <v>25</v>
      </c>
      <c r="B5">
        <f>SUM(B8:B18)*B3</f>
        <v>420000</v>
      </c>
      <c r="C5">
        <f>SUM(B8:B17)*C3</f>
        <v>400000</v>
      </c>
    </row>
    <row r="7" spans="1:7" x14ac:dyDescent="0.3">
      <c r="A7" s="6"/>
      <c r="B7" s="9" t="s">
        <v>20</v>
      </c>
      <c r="C7" s="9" t="s">
        <v>21</v>
      </c>
      <c r="D7" s="9" t="s">
        <v>22</v>
      </c>
      <c r="E7" s="8" t="s">
        <v>23</v>
      </c>
      <c r="F7" s="9" t="s">
        <v>29</v>
      </c>
      <c r="G7" s="9" t="s">
        <v>30</v>
      </c>
    </row>
    <row r="8" spans="1:7" x14ac:dyDescent="0.3">
      <c r="A8" s="2" t="s">
        <v>0</v>
      </c>
      <c r="B8">
        <v>120000</v>
      </c>
      <c r="C8">
        <v>90000</v>
      </c>
      <c r="D8">
        <f>SUM(B8:C8)</f>
        <v>210000</v>
      </c>
      <c r="E8">
        <f>SUM(B8:D8)</f>
        <v>420000</v>
      </c>
      <c r="F8">
        <v>100</v>
      </c>
      <c r="G8">
        <v>101</v>
      </c>
    </row>
    <row r="9" spans="1:7" x14ac:dyDescent="0.3">
      <c r="A9" s="2" t="s">
        <v>1</v>
      </c>
      <c r="B9">
        <v>40000</v>
      </c>
      <c r="C9">
        <v>90000</v>
      </c>
      <c r="D9">
        <f t="shared" ref="D9:D17" si="0">SUM(B9:C9)</f>
        <v>130000</v>
      </c>
      <c r="E9">
        <f t="shared" ref="E9:E27" si="1">SUM(B9:D9)</f>
        <v>260000</v>
      </c>
      <c r="F9">
        <v>101</v>
      </c>
      <c r="G9">
        <v>102</v>
      </c>
    </row>
    <row r="10" spans="1:7" x14ac:dyDescent="0.3">
      <c r="A10" s="2" t="s">
        <v>2</v>
      </c>
      <c r="B10">
        <v>40000</v>
      </c>
      <c r="C10">
        <v>90000</v>
      </c>
      <c r="D10">
        <f t="shared" si="0"/>
        <v>130000</v>
      </c>
      <c r="E10">
        <f t="shared" si="1"/>
        <v>260000</v>
      </c>
      <c r="F10">
        <v>102</v>
      </c>
      <c r="G10">
        <v>103</v>
      </c>
    </row>
    <row r="11" spans="1:7" x14ac:dyDescent="0.3">
      <c r="A11" s="2" t="s">
        <v>3</v>
      </c>
      <c r="B11">
        <v>40000</v>
      </c>
      <c r="C11">
        <v>90000</v>
      </c>
      <c r="D11">
        <f t="shared" si="0"/>
        <v>130000</v>
      </c>
      <c r="E11">
        <f t="shared" si="1"/>
        <v>260000</v>
      </c>
      <c r="F11">
        <v>103</v>
      </c>
      <c r="G11">
        <v>104</v>
      </c>
    </row>
    <row r="12" spans="1:7" x14ac:dyDescent="0.3">
      <c r="A12" s="2" t="s">
        <v>4</v>
      </c>
      <c r="B12">
        <v>40000</v>
      </c>
      <c r="C12">
        <v>90000</v>
      </c>
      <c r="D12">
        <f t="shared" si="0"/>
        <v>130000</v>
      </c>
      <c r="E12">
        <f t="shared" si="1"/>
        <v>260000</v>
      </c>
      <c r="F12">
        <v>104</v>
      </c>
      <c r="G12">
        <v>105</v>
      </c>
    </row>
    <row r="13" spans="1:7" x14ac:dyDescent="0.3">
      <c r="A13" s="2" t="s">
        <v>5</v>
      </c>
      <c r="B13">
        <v>40000</v>
      </c>
      <c r="C13">
        <v>90000</v>
      </c>
      <c r="D13">
        <f t="shared" si="0"/>
        <v>130000</v>
      </c>
      <c r="E13">
        <f t="shared" si="1"/>
        <v>260000</v>
      </c>
      <c r="F13">
        <v>105</v>
      </c>
      <c r="G13">
        <v>106</v>
      </c>
    </row>
    <row r="14" spans="1:7" x14ac:dyDescent="0.3">
      <c r="A14" s="2" t="s">
        <v>6</v>
      </c>
      <c r="B14">
        <v>20000</v>
      </c>
      <c r="C14">
        <v>90000</v>
      </c>
      <c r="D14">
        <f t="shared" si="0"/>
        <v>110000</v>
      </c>
      <c r="E14">
        <f t="shared" si="1"/>
        <v>220000</v>
      </c>
      <c r="F14">
        <v>106</v>
      </c>
      <c r="G14">
        <v>107</v>
      </c>
    </row>
    <row r="15" spans="1:7" x14ac:dyDescent="0.3">
      <c r="A15" s="2" t="s">
        <v>7</v>
      </c>
      <c r="B15">
        <v>20000</v>
      </c>
      <c r="C15">
        <v>90000</v>
      </c>
      <c r="D15">
        <f t="shared" si="0"/>
        <v>110000</v>
      </c>
      <c r="E15">
        <f t="shared" si="1"/>
        <v>220000</v>
      </c>
      <c r="F15">
        <v>107</v>
      </c>
      <c r="G15">
        <v>108</v>
      </c>
    </row>
    <row r="16" spans="1:7" x14ac:dyDescent="0.3">
      <c r="A16" s="2" t="s">
        <v>8</v>
      </c>
      <c r="B16">
        <v>20000</v>
      </c>
      <c r="C16">
        <v>90000</v>
      </c>
      <c r="D16">
        <f t="shared" si="0"/>
        <v>110000</v>
      </c>
      <c r="E16">
        <f t="shared" si="1"/>
        <v>220000</v>
      </c>
      <c r="F16">
        <v>108</v>
      </c>
      <c r="G16">
        <v>109</v>
      </c>
    </row>
    <row r="17" spans="1:7" x14ac:dyDescent="0.3">
      <c r="A17" s="2" t="s">
        <v>9</v>
      </c>
      <c r="B17">
        <v>20000</v>
      </c>
      <c r="C17">
        <v>90000</v>
      </c>
      <c r="D17">
        <f t="shared" si="0"/>
        <v>110000</v>
      </c>
      <c r="E17">
        <f t="shared" si="1"/>
        <v>220000</v>
      </c>
      <c r="F17">
        <v>109</v>
      </c>
      <c r="G17">
        <v>110</v>
      </c>
    </row>
    <row r="18" spans="1:7" x14ac:dyDescent="0.3">
      <c r="A18" s="2" t="s">
        <v>10</v>
      </c>
      <c r="B18">
        <v>20000</v>
      </c>
      <c r="C18">
        <v>90000</v>
      </c>
      <c r="E18">
        <f t="shared" si="1"/>
        <v>110000</v>
      </c>
      <c r="F18">
        <v>110</v>
      </c>
      <c r="G18">
        <v>111</v>
      </c>
    </row>
    <row r="19" spans="1:7" x14ac:dyDescent="0.3">
      <c r="A19" s="2" t="s">
        <v>11</v>
      </c>
      <c r="B19">
        <v>20000</v>
      </c>
      <c r="C19">
        <v>90000</v>
      </c>
      <c r="E19">
        <f t="shared" si="1"/>
        <v>110000</v>
      </c>
      <c r="F19">
        <v>111</v>
      </c>
      <c r="G19">
        <v>112</v>
      </c>
    </row>
    <row r="20" spans="1:7" x14ac:dyDescent="0.3">
      <c r="A20" s="2" t="s">
        <v>12</v>
      </c>
      <c r="B20">
        <v>20000</v>
      </c>
      <c r="C20">
        <v>90000</v>
      </c>
      <c r="E20">
        <f t="shared" si="1"/>
        <v>110000</v>
      </c>
      <c r="F20">
        <v>112</v>
      </c>
      <c r="G20">
        <v>113</v>
      </c>
    </row>
    <row r="21" spans="1:7" x14ac:dyDescent="0.3">
      <c r="A21" s="2" t="s">
        <v>13</v>
      </c>
      <c r="B21">
        <v>20000</v>
      </c>
      <c r="C21">
        <v>90000</v>
      </c>
      <c r="E21">
        <f t="shared" si="1"/>
        <v>110000</v>
      </c>
      <c r="F21">
        <v>113</v>
      </c>
      <c r="G21">
        <v>114</v>
      </c>
    </row>
    <row r="22" spans="1:7" x14ac:dyDescent="0.3">
      <c r="A22" s="2" t="s">
        <v>14</v>
      </c>
      <c r="B22">
        <v>20000</v>
      </c>
      <c r="C22">
        <v>90000</v>
      </c>
      <c r="E22">
        <f t="shared" si="1"/>
        <v>110000</v>
      </c>
      <c r="F22">
        <v>114</v>
      </c>
      <c r="G22">
        <v>115</v>
      </c>
    </row>
    <row r="23" spans="1:7" x14ac:dyDescent="0.3">
      <c r="A23" s="2" t="s">
        <v>15</v>
      </c>
      <c r="B23">
        <v>20000</v>
      </c>
      <c r="C23">
        <v>90000</v>
      </c>
      <c r="E23">
        <f t="shared" si="1"/>
        <v>110000</v>
      </c>
      <c r="F23">
        <v>115</v>
      </c>
      <c r="G23">
        <v>116</v>
      </c>
    </row>
    <row r="24" spans="1:7" x14ac:dyDescent="0.3">
      <c r="A24" s="2" t="s">
        <v>16</v>
      </c>
      <c r="B24">
        <v>20000</v>
      </c>
      <c r="C24">
        <v>90000</v>
      </c>
      <c r="E24">
        <f t="shared" si="1"/>
        <v>110000</v>
      </c>
      <c r="F24">
        <v>116</v>
      </c>
      <c r="G24">
        <v>117</v>
      </c>
    </row>
    <row r="25" spans="1:7" x14ac:dyDescent="0.3">
      <c r="A25" s="2" t="s">
        <v>17</v>
      </c>
      <c r="B25">
        <v>20000</v>
      </c>
      <c r="C25">
        <v>90000</v>
      </c>
      <c r="E25">
        <f t="shared" si="1"/>
        <v>110000</v>
      </c>
      <c r="F25">
        <v>117</v>
      </c>
      <c r="G25">
        <v>118</v>
      </c>
    </row>
    <row r="26" spans="1:7" x14ac:dyDescent="0.3">
      <c r="A26" s="2" t="s">
        <v>18</v>
      </c>
      <c r="B26">
        <v>20000</v>
      </c>
      <c r="C26">
        <v>90000</v>
      </c>
      <c r="E26">
        <f t="shared" si="1"/>
        <v>110000</v>
      </c>
      <c r="F26">
        <v>118</v>
      </c>
      <c r="G26">
        <v>119</v>
      </c>
    </row>
    <row r="27" spans="1:7" x14ac:dyDescent="0.3">
      <c r="A27" s="2" t="s">
        <v>19</v>
      </c>
      <c r="B27">
        <v>20000</v>
      </c>
      <c r="C27">
        <v>90000</v>
      </c>
      <c r="E27">
        <f t="shared" si="1"/>
        <v>110000</v>
      </c>
      <c r="F27">
        <v>119</v>
      </c>
      <c r="G27">
        <v>120</v>
      </c>
    </row>
    <row r="28" spans="1:7" x14ac:dyDescent="0.3">
      <c r="B28">
        <f>SUM(B8:B27)</f>
        <v>600000</v>
      </c>
      <c r="C28">
        <f>SUM(C8:C27)</f>
        <v>1800000</v>
      </c>
      <c r="D28">
        <f>SUM(D8:D27)</f>
        <v>1300000</v>
      </c>
      <c r="E28" s="3">
        <f>SUM(E8:E27)</f>
        <v>3700000</v>
      </c>
    </row>
  </sheetData>
  <phoneticPr fontId="2" type="noConversion"/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112試算</vt:lpstr>
      <vt:lpstr>111試算</vt:lpstr>
      <vt:lpstr>110試算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4563</cp:lastModifiedBy>
  <cp:lastPrinted>2022-07-27T02:36:35Z</cp:lastPrinted>
  <dcterms:created xsi:type="dcterms:W3CDTF">2022-07-26T08:28:34Z</dcterms:created>
  <dcterms:modified xsi:type="dcterms:W3CDTF">2023-08-31T03:18:50Z</dcterms:modified>
</cp:coreProperties>
</file>