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00" windowWidth="17715" windowHeight="8610" activeTab="0"/>
  </bookViews>
  <sheets>
    <sheet name="104-全" sheetId="1" r:id="rId1"/>
  </sheets>
  <definedNames/>
  <calcPr fullCalcOnLoad="1"/>
</workbook>
</file>

<file path=xl/sharedStrings.xml><?xml version="1.0" encoding="utf-8"?>
<sst xmlns="http://schemas.openxmlformats.org/spreadsheetml/2006/main" count="504" uniqueCount="436">
  <si>
    <t>透過廣播宣傳車、發放宣導單張、X型展示架等到社區或學校辦理宣導活動，以達宣導可近性，加深民眾印象並善用長期照顧服務資源，共辦理27場次定點宣導及海線10鄉鎮市宣導廣播車延路放送，共計4,653人次受益。</t>
  </si>
  <si>
    <t>104年10-12月</t>
  </si>
  <si>
    <t>補助縣內20每鄉鎮市老人會各新台幣5萬元整於重陽節前後辦理各項敬老、表揚、才藝表演等活動</t>
  </si>
  <si>
    <t>104年1月-12月31日</t>
  </si>
  <si>
    <t xml:space="preserve">長青學苑為年度計畫，截至104年12月31日前共補助13單位新台幣79萬1,100元整開班長青課程，服務本縣共1,825位長者。
</t>
  </si>
  <si>
    <t>104年3月14日</t>
  </si>
  <si>
    <t>由社團法人雲林縣志願服務協會承辦雲林縣104年度「縣長盃」全國槌球錦標賽，邀請縣內各老人會、縣內各身心障礙團體及他縣市約計600人與會，以球會友並增進敦睦情誼。</t>
  </si>
  <si>
    <t>104年5月5日</t>
  </si>
  <si>
    <t>雲林縣老人會假大埤鄉憶滿樓由承辦雲林縣104年度長青趣味競賽，邀請縣內各老人會約計700人與會，增加年長者社會參與並增進生活品質。</t>
  </si>
  <si>
    <t>104年1-12月</t>
  </si>
  <si>
    <t>1.鼓勵民眾踴躍加入志工行列，逐步推展及宣導本縣志願服務業務並發揚志願服務，辦理本縣志願服務相關訓練及各項活動，共計受益約3,514人次。
2.辦理志工基礎訓練共7場、志工特殊訓練共7場、志工成長訓練1場。
3.補助辦理全縣祥和計畫志工歌唱比賽。
4.辦理雲林縣104年度4-12月志願服務推廣中心委託計畫實地評鑑計畫。
5.辦理全縣104年度績優志工及績優志工團體表揚大會。
6.辦理全縣志工大會師暨趣味競賽活動1場。
7.辦理雲林縣慶祝104年國際志工日「全國志工大會師及觀摩活動」。</t>
  </si>
  <si>
    <t>104年10月19日</t>
  </si>
  <si>
    <t>於重陽節補助雲林縣老人會辦理重陽節慶祝活動，活動中表揚模範老人、敬老楷模及長輩才藝秀等，促進本縣長輩心身健康、活躍老化及社會參與。</t>
  </si>
  <si>
    <t>1.辦理「雲林縣104年度日間照顧縣外觀摩」，參訪台北市中山老人住宅暨服務中心附設日間照顧中心及臺北市西湖日間照顧服務中心，共計40人與會。
2.補助社團法人雲林縣老人長期照護協會等5日間照顧中心充實設施設備費用，共計受益約110人
3.透過廣播宣傳車、發放宣導單張、X型展示架等到社區或學校辦理宣導活動，以達宣導可近性，加深民眾印象並善用長期照顧服務資源，共辦理27場次定點宣導及海線10鄉鎮市宣導廣播車延路放送，共計4,653人次受益。</t>
  </si>
  <si>
    <t>1.補助雲林縣口湖鄉老人福利協進會辦理日間照顧服務專業人員輔療性課程訓練，共計受益80人
2.補助社團法人雲林縣老人福利保護協會辦理「雲林縣家庭照顧者支持服務計畫」，
3.辦理老人保護外聘督導計畫，邀請屏東縣社會處社會工作科林聖峯科長擔任督導老師，提供縣內老人保護社工人員各項專業知能，法令解析及制度之建立與研討。
4.辦理老人保護法令訓練暨宣導計畫，針對相關網絡人員(公所、機構、醫療院所、委外單位等)邀請陳淑香律師及本府社會處社會工作科許惠雯督導，講授老人保護相關法令及通報辦理。
5.辦理日間照顧服務新擴點評鑑及居家服務業務評鑑。</t>
  </si>
  <si>
    <t>補助各鄉鎮市老人會年滿65歲以上會員每人30元，於重陽節敬老活動時，購置壽麵、壽桃等祝賀性物品，達敬老崇孝美意，受益約15,000人。</t>
  </si>
  <si>
    <t>提升老人長期照顧機構品質，推展自立支援方案照顧模式，至各老人機構，確保機構內老人得到整體性服務，共計8家機構參與本計劃，社區宣導辦理10場次共361人次與會，辦理家庭照顧者教育訓練共2梯次，63人。</t>
  </si>
  <si>
    <t>計畫辦理期程</t>
  </si>
  <si>
    <t>計畫內容簡述</t>
  </si>
  <si>
    <t>1、社工表揚活動(104.3.28)
2、兒少保護外聘督導(104.11.23)</t>
  </si>
  <si>
    <t>1、活動中表揚14名資深敬業、服務績優及熱心奉獻等3類社工及社福人員，並辦理專題演講--生命的光與熱。
2、兒少保護外聘督導-藉此解決兒少保護工作過程中所遭遇的困難，為兒童少年保護實務工作帶來實質的助益，提升兒童少年保護工作服務品質。</t>
  </si>
  <si>
    <t>1、兒少性侵害防治宣導(指南廣播電台)(104.8.10-104.8.21)
2、兒少性侵害防治宣導活動(新雲林之聲)(104.8.10-104.8.31)
3、104年配合青春專案辦理「MORE法守門人」計畫(104.7.1-104.8.30)
4、104年配合青春專案辦理「檳榔、菸酒不入口--青春活力就是我」計畫(104.7.13-104.8.31)
5、性騷擾防治宣導廣播(104.8.18-104.8.31)</t>
  </si>
  <si>
    <t>1、兒少性侵害防治宣導(指南廣播電台)–以電台廣播形式,使一般民眾更加瞭解性侵害防治相關知識,加強兒童及少年自我人身安全保護及法律概念,使本縣民眾得以獲得安全穩定生活,共計播放50檔次。
2、兒少性侵害防治宣導活動(新雲林之聲)–以電台廣播形式,使一般民眾更加瞭解性侵害防治相關知識,加強兒童及少年自我人身安全保護及法律概念,使本縣民眾得以獲得安全穩定生活,共計播放220檔次。
3、104年配合青春專案辦理「MORE法守門人」計畫–邀請講師利用遊戲、團體方式帶領兒少了解兒少保護、網路霸凌、兒少性交易等議題,活動參加人數203人次,活動辦理共計7場次(國小5場，國中1場，高中1場)。
4、104年配合青春專案辦理「檳榔、菸酒不入口--青春活力就是我」計畫-辦理青少年反菸酒、拒絕檳榔防治宣導，及青少年種子員培訓，邀請青少年志工一同到雲林縣各鄉鎮販賣菸酒檳榔等處所宣導,活動宣導受益共計302人次,拒絕販賣菸酒檳榔給18歲以下兒少宣導商店共計504家次。
5、向民眾宣導性騷擾防治相關概念，強化民眾對性騷擾相關防治工作之認知，建立正確求助及通報管道。</t>
  </si>
  <si>
    <t>1、對於結束安置後，無家可歸或家庭功能不彰致無法返家之少年提供自立生活協助。
2、提供生活關懷、心理情緒支持，協助建立獨立生活之各項準備能力。
3、辦理就學輔導及輔導就學轉銜適應，穩定自立少年之就學，並結合社會資源，提供自立少年之職能訓練、就業輔導及穩定就業，強化少年穩定生活之能力。</t>
  </si>
  <si>
    <t>1.藉由補助助理生活輔導員以減緩庇護中心人力吃緊情形。
2.工作內容為個案生活照顧與陪伴、夜間個案緊急狀況危機處理、庶務行政工作等。</t>
  </si>
  <si>
    <t>1、表達性藝術治療工作坊(104.11.10)
2、雲林縣兒童及少年保護社工人員訓練實施計畫(104.11.17-104.11.27)
3、防範“嫌”豬手--104年度性騷擾防治業務實施計畫性騷擾防治專業人員養成教育訓練(104.11.1-104.12.31)</t>
  </si>
  <si>
    <t>1、聘請專業心理諮商師帶領社工人員進行自我療癒課程，計有本縣社工人員33人參加。
2、雲林縣兒童及少年保護社工人員訓練實施計畫  （1）培力兒少保護性社工者直接服務之專業知能與操作性能力。(2)透過訓練聚集網絡凝聚處遇共識、提高服務知能。(3)增進保護興個案工作流程及服務內容，使個案獲得最佳利益。
3、協助網絡相關成員提升相關專業知能，加強有關性騷擾防治事項協調、督導及執行，性騷擾爭議案件之調查、調解及移送；並推展性騷擾防治教育訓練、宣導及其他性騷擾防治等事項之執行。</t>
  </si>
  <si>
    <t>辦理困苦失依不幸兒童少年寄養安置給付機構、家庭及個人之安置費用。</t>
  </si>
  <si>
    <t>配合業務需要及用車人身安全。</t>
  </si>
  <si>
    <t>辦理社工初級及進階訓練計34小時，計有社工人員700人次參加。</t>
  </si>
  <si>
    <t>聘請心理諮商師進行社工人員個別心理諮商服務，每人最約可接受4次心理諮商，本年計服務61人次。</t>
  </si>
  <si>
    <t>104.10.30-104.12.18</t>
  </si>
  <si>
    <t>辦理社工督導實務訓練27小時，理論課程9小時及實務操作課程18小時計本縣社工督導及儲備社工督導計180人次參加。</t>
  </si>
  <si>
    <t>為提供社工人員自我保護設備，降低社工人員於業務執行中遭受身體及心理上之傷害，提供照相機、錄音筆、警報器及防身噴霧器等設備，計有社工人員100人次受益。</t>
  </si>
  <si>
    <t>104.12.1-104.12.31</t>
  </si>
  <si>
    <t>1、原為補助辦理「雲林縣政府104年兒童及少年性剝削防制宣導計畫」，現因業務所需經104年第3次委員會通過變更辦理「雲林縣104年兒童及少年收出養宣導計畫」。2、透過電台廣播傳遞收出養新制的內容，減少民眾私下收出養的行為，以維護被收養兒童及少年的權益。</t>
  </si>
  <si>
    <t>104.7.1-104.7.31</t>
  </si>
  <si>
    <t>提昇防治網絡工作人員專業知能及強化跨專業間協調聯繫，凝家暴防治服務之共識與認同，以提供個案更專業化之處遇服務。</t>
  </si>
  <si>
    <t>104.5.29-104.6.30</t>
  </si>
  <si>
    <t>辦理社工自我身心照護、社工安全認知與風險評估、替代性創傷及高階同理心等訓練，計有社工人員108人次受益。</t>
  </si>
  <si>
    <t>針對兒童及青少年提供：1、個案/家庭訪視與輔導。2、電話/網路輔導與關懷。3、超商、零售商或檳榔攤之宣導及訪查，防杜兒童及青少年接觸有害身心健康的環境與物質。</t>
  </si>
  <si>
    <t>104.6.1-6.30</t>
  </si>
  <si>
    <t>辦理五場社區宣導活動，加強社區民眾對家庭暴力本質及家暴法的認識。</t>
  </si>
  <si>
    <t>依藥癮者家家屬需求，提供關懷訪視服務、心理輔導、親職教育、轉介服務、就業服務、創業輔導、職業訓練協助轉介服務等，強化藥癮者家屬量能與支持，此外並進行社區反毒宣導。</t>
  </si>
  <si>
    <t>提供雲林縣地區遭受性侵害事件之被害人後續追蹤輔導及個案管理服務、情緒支持與關懷、個案安全計畫、轉介心理諮商/輔導、醫療協助、就學服務、就業服務及法律服務…等。</t>
  </si>
  <si>
    <t>104.1.1-104.11.25</t>
  </si>
  <si>
    <t xml:space="preserve">為宣導性侵害及性騷擾防治教育，透過種子師資培訓及校園宣導活動，進入校園及社區，強化兒童及青少年之性侵害及性騷擾防治觀念，達到預防之效；種子師資培訓課程共計辦理4場,參加人數10名;校園宣導共計辦理34場,宣導以兒童自我保護、性侵害與性騷擾防治為主題,宣導人數9,555人。
</t>
  </si>
  <si>
    <t>透過個案訪視，協助家庭暴力了解家暴法，降低相對人的焦慮及對家暴法令的誤解並穩定其情緒，避免因訴訟過程升高兩造敵對情緒，且降低家庭暴力的傷害；並藉由個案訪視持續關懷引導相對人，減低家庭暴力再犯率、降低暴力傷害及再犯之風險。</t>
  </si>
  <si>
    <t>104年1月-12月31日</t>
  </si>
  <si>
    <t>104年1月-12月31日</t>
  </si>
  <si>
    <t>104年度雲林縣農村婦女權益及性別平等促進計畫</t>
  </si>
  <si>
    <t>雲林縣104年兒童及少年社區預防性服務方案-健康新體驗</t>
  </si>
  <si>
    <t>雲林縣婦女保護會</t>
  </si>
  <si>
    <t>雲林縣鄉土發展協會</t>
  </si>
  <si>
    <t>財團法人雲林縣雲萱基金會</t>
  </si>
  <si>
    <t>中華民國新女性聯合會</t>
  </si>
  <si>
    <t>104年度公益彩券盈餘分配款補助清冊</t>
  </si>
  <si>
    <t>80%--公部門</t>
  </si>
  <si>
    <t>社會處社會救助行政科</t>
  </si>
  <si>
    <t>低收入戶各款生活補助</t>
  </si>
  <si>
    <t>父親節表揚活動</t>
  </si>
  <si>
    <t>母親節表揚活動</t>
  </si>
  <si>
    <t>社會處老人福利科</t>
  </si>
  <si>
    <t>長期照顧宣導~活齡活現宣導補助計畫</t>
  </si>
  <si>
    <t>補助20鄉鎮老人會辦理各項重陽敬老活動</t>
  </si>
  <si>
    <t>補助團體辦理長青學苑課程</t>
  </si>
  <si>
    <t>補助團體辦理縣長盃槌球錦標賽</t>
  </si>
  <si>
    <t>補助團體辦理長青盃全國趣味競賽</t>
  </si>
  <si>
    <t>社會處身心障礙福利科</t>
  </si>
  <si>
    <t>復康巴士營運費用</t>
  </si>
  <si>
    <t>幸福專車服務費用</t>
  </si>
  <si>
    <t>身心障礙者生活補助費用</t>
  </si>
  <si>
    <t>身心障礙者輔具器具補助費</t>
  </si>
  <si>
    <t>補助身心障礙者日間照顧及住宿式照顧費用</t>
  </si>
  <si>
    <t>補助身心障礙者參加現金保險自付部分補助</t>
  </si>
  <si>
    <t>補助辦理身心障礙者日間照顧及住宿式照顧費用</t>
  </si>
  <si>
    <t>社會處婦幼及少年福利科</t>
  </si>
  <si>
    <t>特殊境遇家庭緊急生活扶助相關費用</t>
  </si>
  <si>
    <t>辦理發展遲緩兒童早期療育費用補助</t>
  </si>
  <si>
    <t>社會處社會工作科</t>
  </si>
  <si>
    <t>辦理社會工作優秀社工表揚活動</t>
  </si>
  <si>
    <t>辦理各類型保護案件被害人多元服務及社區教育方案</t>
  </si>
  <si>
    <t>補助辦理104年公益彩券回饋金申請少年自立生活適應協助計畫配合款</t>
  </si>
  <si>
    <t>補助辦理104年推展社會福利補助經費申請充實緊急庇護中心人力計畫配合款</t>
  </si>
  <si>
    <t>補助辦理104年公益彩券回饋金申請社區校園親密關係暴力防治方案配合款</t>
  </si>
  <si>
    <t>執行困苦失依不幸兒童少年寄養安置相關費用</t>
  </si>
  <si>
    <t>小計</t>
  </si>
  <si>
    <t>共23件</t>
  </si>
  <si>
    <t>20%--公部門</t>
  </si>
  <si>
    <t>104年度雲林縣弱勢家庭子女課後照顧計畫</t>
  </si>
  <si>
    <t>104年雲林縣兒童福利服務中心社區電腦教學服務計畫</t>
  </si>
  <si>
    <t>雲林縣發展遲緩兒童學雜費用補助計畫</t>
  </si>
  <si>
    <t>雲林縣兒童及青少年諮詢代表「小領袖高峰會」計畫</t>
  </si>
  <si>
    <t>雲林家庭，幸福相迎─雲林縣家庭服務中心領航揭牌暨親子園遊會</t>
  </si>
  <si>
    <t>104年度雲林縣家庭服務中心社區福利方案實施計畫</t>
  </si>
  <si>
    <t>104度雲林縣弱勢兒少暑期鄉土愛鄉愛厝人文生態教育營</t>
  </si>
  <si>
    <t>104年度雲林縣托育資源行動車設施設備建置計畫</t>
  </si>
  <si>
    <t>雲林縣家庭服務中心建置與營運計畫</t>
  </si>
  <si>
    <t>104年度建置雲林縣婦女舒活空間暨揭牌計畫</t>
  </si>
  <si>
    <t>104年度雲林縣性別師資培訓計畫</t>
  </si>
  <si>
    <t>104年度雲林縣『母雞帶小鴨-婦女團體齊步走』培力計畫</t>
  </si>
  <si>
    <t>104年度雲林縣弱勢婦女培力-電腦行銷計畫</t>
  </si>
  <si>
    <t>104年度雲林縣行動婦女中心計畫</t>
  </si>
  <si>
    <t>33.104年度『雲林女子樣』傑出女性表揚暨記者會計畫</t>
  </si>
  <si>
    <t>104年度雲林縣婦女權益多元宣導創新方案</t>
  </si>
  <si>
    <t>104年度雲林女孩培力方案</t>
  </si>
  <si>
    <t>104年雲林縣高齡友善創新福利方案-行動沐浴車服務及推廣計畫</t>
  </si>
  <si>
    <t>辦理104年度本縣志工培力訓練、志工福利措施、志願服務倡導等活動</t>
  </si>
  <si>
    <t>辦理104年度雲林縣全縣性重陽敬老活動</t>
  </si>
  <si>
    <t>雲林縣104年度擴大辦理長期照顧第二期整合計畫-長期照顧服務各項訓練、評鑑、宣導、推廣、觀摩、研討會及督導等相關訓練及設施設備補助方案</t>
  </si>
  <si>
    <t>104年度老人福利各項服務提升計畫</t>
  </si>
  <si>
    <t>補助老人團體辦理104年度老人福利活動計畫</t>
  </si>
  <si>
    <t>104年度優先採購網路平台實務操作說明會</t>
  </si>
  <si>
    <t>雲林縣104年度身心障礙者社區適應服務計畫</t>
  </si>
  <si>
    <t>104年度雲林縣身心障礙者福利與服務需求評估計畫</t>
  </si>
  <si>
    <t>104年度雲林縣身心障礙者社區日間照顧服務計畫</t>
  </si>
  <si>
    <t>104年度雲林縣身心障礙者保護服務計畫</t>
  </si>
  <si>
    <t>104年度雲林縣長期照顧暨身心障礙者需求評估輔具友善服務專業人力擴建計畫</t>
  </si>
  <si>
    <t>104年度雲林縣公益彩券盈餘運用情形說明研討會</t>
  </si>
  <si>
    <t>104年雲林縣公益彩券盈餘分配款專戶管理費</t>
  </si>
  <si>
    <t>104年度雲林縣身心障礙福利服務中心清潔維護</t>
  </si>
  <si>
    <t>104年(下半年)雲林縣身心障礙福利服務中心辦理身心障礙福利活動實施計劃</t>
  </si>
  <si>
    <t>104年雲林縣身心障礙福利中心增廣服務改善計畫</t>
  </si>
  <si>
    <t>104年度雲林縣弱勢家庭幸福存款資產累積脫貧方案</t>
  </si>
  <si>
    <t>雲林縣政府104年遊民服務人力充實計畫-訪視交通費計畫</t>
  </si>
  <si>
    <t>104年度雲林縣實（食）物銀行實施計畫</t>
  </si>
  <si>
    <t>雲林縣政府104年辦理促進就業服務-訪視交通費計畫</t>
  </si>
  <si>
    <t>雲林縣政府104年度辦理低收入戶以工代賑實施計畫</t>
  </si>
  <si>
    <t>104年度雲林縣政府社會福利通報機制及協助處遇措施教育訓練計畫</t>
  </si>
  <si>
    <t>雲林縣政府104年度921溫馨巴士弱勢族群接送暨濟助物資運輸補助計畫</t>
  </si>
  <si>
    <t>104年度雲林縣社區培力育成中心專業人力訪視差旅及交通費計畫</t>
  </si>
  <si>
    <t>雲林縣104年度災害防救志願人力管理暨系統教育訓練計畫</t>
  </si>
  <si>
    <t>雲林縣轄內社區發展協會參與衛生福利部社區發展工作評鑑計畫</t>
  </si>
  <si>
    <t>104年度補助辦理加強社區發展協會各項活動及各項建設計畫</t>
  </si>
  <si>
    <t>104年度雲林縣實體實物銀行實施計畫</t>
  </si>
  <si>
    <t>104年度婦幼專車油料費及加保乘客險費用補助方案</t>
  </si>
  <si>
    <t>雲林縣104年社會工作分級訓練研習計畫</t>
  </si>
  <si>
    <t>雲林縣104年社會工作EAP(員工協助~心理諮商)方案</t>
  </si>
  <si>
    <t>雲林縣104年社工督導訓練計畫</t>
  </si>
  <si>
    <t>104年度雲林縣政府推動社工人身安全保障計畫</t>
  </si>
  <si>
    <t>雲林縣政府104年兒童及少年性剝削防制宣導計畫</t>
  </si>
  <si>
    <t>「紫願雲林、暴力零容忍」雲林縣政府104年度家暴防治月宣導暨家庭暴力防治網絡共識營實施計畫</t>
  </si>
  <si>
    <t>共54件</t>
  </si>
  <si>
    <t>20%--民間團體</t>
  </si>
  <si>
    <t>財團法人台灣兒童暨家庭扶助基金會雲林分事務所</t>
  </si>
  <si>
    <t>104年雲林縣國中夏令營</t>
  </si>
  <si>
    <t>104年雲林縣兒童夏令營</t>
  </si>
  <si>
    <t>104年雲林縣親子知性活動</t>
  </si>
  <si>
    <t>雲林縣新知婦女會</t>
  </si>
  <si>
    <t>104年雲林縣婦女學苑</t>
  </si>
  <si>
    <t>104年雲林縣婦女嘉年華暨模範婆媳表揚活動</t>
  </si>
  <si>
    <t>104年婦女讀書會活動計畫</t>
  </si>
  <si>
    <t>街坊出招~社區家暴防治一起來</t>
  </si>
  <si>
    <t>社團法人雲林縣社會關懷協會</t>
  </si>
  <si>
    <t>104年雲林縣居家美髮服務暨推動公益服務計畫</t>
  </si>
  <si>
    <t>「異言通」104年雲林縣輔導外籍配偶翻譯人才培訓計畫</t>
  </si>
  <si>
    <t>104年雲林縣多元文化嘉年華會暨外籍配偶照顧輔導成果發表</t>
  </si>
  <si>
    <t>『104年雲林縣外籍配偶家庭社區關懷服務工作及資源連結計畫【台西區】』</t>
  </si>
  <si>
    <t>『104年雲林縣外籍配偶家庭社區關懷服務工作及資源連結計畫【西螺區】』</t>
  </si>
  <si>
    <t>社團法人雲林縣兒童福利發展協會</t>
  </si>
  <si>
    <t>104年度雲林縣青少年職涯探索研習營</t>
  </si>
  <si>
    <t>104年度雲林少年正青春～禁煙、反毒防治活動</t>
  </si>
  <si>
    <t>104年雲林Fun暑假兒童學習育樂營</t>
  </si>
  <si>
    <t>104雲林縣外籍配偶家庭社區關懷服務工作及資源連結計畫-『斗南區』」</t>
  </si>
  <si>
    <t>社工專業培訓研習</t>
  </si>
  <si>
    <t>社團法人雲林縣婦幼關懷協會</t>
  </si>
  <si>
    <t>104年度雲林縣外籍配偶家庭社區關懷服務工作及資源連結計畫(北港區)</t>
  </si>
  <si>
    <t>104年度雲林縣玩出親子力-親子提升團體</t>
  </si>
  <si>
    <t>創造自己的小時代:104年輕少年young樣營</t>
  </si>
  <si>
    <t>I Win！青春網事-兒童少年網路安全預防計畫</t>
  </si>
  <si>
    <t>104年度雲林縣婦女支持培力計畫</t>
  </si>
  <si>
    <t>104年度雲林縣讓愛傳出去：婦女權益與福利服務成果展</t>
  </si>
  <si>
    <t>女性組織領導人成長培力營</t>
  </si>
  <si>
    <t>雲林縣104年度辦理-幸福雲林-單親家庭服務支持方案</t>
  </si>
  <si>
    <t>104年度雲林縣心的人生不「單」心-單親家庭活動</t>
  </si>
  <si>
    <t>新角度，心服務：雲林縣104年度庇護安置機構專業人員研習計畫</t>
  </si>
  <si>
    <t>實務智慧：雲林縣104年度家庭暴力防治專業人員在職訓練實施計畫</t>
  </si>
  <si>
    <t>雲林縣104年度性侵害防治專業人員在職訓練實施計畫</t>
  </si>
  <si>
    <t>104年度雲林縣婦女福利成長講座</t>
  </si>
  <si>
    <t>104年雲林縣北港區單親家庭服務網絡工作站</t>
  </si>
  <si>
    <t>關懷男性單親家庭個案管理服務方案</t>
  </si>
  <si>
    <t>104年度雲林縣弱勢家庭「活力維他命」體適能親職團體活動</t>
  </si>
  <si>
    <t>104年度雲林縣外籍配偶家庭社區關懷服務工作及資源連結計畫(虎尾區)</t>
  </si>
  <si>
    <t>愛加倍~雲林縣親屬與繼親收養人親職教育課程</t>
  </si>
  <si>
    <t>104年有愛社區‧攜手反暴力‧無暴家園‧暴力零容忍─紫絲帶防暴宣導活動</t>
  </si>
  <si>
    <t>雲林縣家庭暴力防治專業服務知能外聘督導計畫</t>
  </si>
  <si>
    <t>社團法人雲林縣沐馨服務協會</t>
  </si>
  <si>
    <t>104年度雲林縣E世代兩性關係</t>
  </si>
  <si>
    <t>104年雲林縣暑期兒少青春友伴育樂營</t>
  </si>
  <si>
    <t>104年度雲林縣「讓愛成長與飛揚」知性成長活動計畫</t>
  </si>
  <si>
    <t>104年度雲林縣『與花草作朋友，讓奶奶更樂活』銀髮婦女園藝治療計畫</t>
  </si>
  <si>
    <t>雲林縣虎尾鎮安溪社區發展協會</t>
  </si>
  <si>
    <t>104年度雲林縣安溪兒童、青少年暑期育樂休閒活動</t>
  </si>
  <si>
    <t>雲林縣安溪社區104年度「婦女學苑」計畫</t>
  </si>
  <si>
    <t>104年度雲林縣暑期活力探索成長之旅</t>
  </si>
  <si>
    <t>104年雲林縣小小廚師體驗營</t>
  </si>
  <si>
    <t>社團法人雲林縣飛雁創業協會</t>
  </si>
  <si>
    <t>104年度雲林縣婦女暨弱勢婦女權益促進與創業意識培力計畫</t>
  </si>
  <si>
    <t>社團法人雲林縣老人福利保護協會</t>
  </si>
  <si>
    <t>104年度「雲林縣自立生活照顧服務模式」導入輔導計畫</t>
  </si>
  <si>
    <t>社團法人雲林縣崙背鄉老人會</t>
  </si>
  <si>
    <t>辦理老人學習型健身活動「拐杖防身隊」</t>
  </si>
  <si>
    <t>社團法人雲林法人雲林縣復健青年協進會</t>
  </si>
  <si>
    <t>104年度雲林縣「輪轉夢想、幸福來」身障休閒舞蹈支持服務方案</t>
  </si>
  <si>
    <t>104年度微笑雲林158里-3Q有您關懷行動計畫</t>
  </si>
  <si>
    <t>雲林縣104年度身心障礙者輔助器具巡迴維修計畫輔具行動列車開跑-打造輔具無礙資源網</t>
  </si>
  <si>
    <t>104年度身心障礙服務專業人力壓力調適成長團體</t>
  </si>
  <si>
    <t>104年雲林「慈愛獎-傑出身心障礙家庭照顧者表揚與感恩大會」</t>
  </si>
  <si>
    <t>「愛無限」-104年雲林縣身心障礙家庭親子成長營</t>
  </si>
  <si>
    <t>104年度雲林縣鼓舞身心休閒暨社區融合活動</t>
  </si>
  <si>
    <t>成年心智障礙者田閒農業講堂支持培力計劃</t>
  </si>
  <si>
    <t>104年度雲林縣脊髓損傷者及其同儕支持暨家庭喘息活動計劃</t>
  </si>
  <si>
    <t>104年度雲林縣脊髓損傷者保齡球體能訓練計畫</t>
  </si>
  <si>
    <t>「脊力推乒乓」雲林縣104年度脊髓損傷者桌球推展運動計畫</t>
  </si>
  <si>
    <t>104年度雲林縣「推脊及人」脊髓損傷者家庭支持關懷服務計畫</t>
  </si>
  <si>
    <t>104年度雲林縣預防脊髓損傷「青少年飆車」校園宣導活動計畫</t>
  </si>
  <si>
    <t>104年度雲林縣看見生命中的美好-身心障礙者陶、園藝陶冶計畫</t>
  </si>
  <si>
    <t>104年度雲林縣希望樂音-身心障礙者陶冶計畫</t>
  </si>
  <si>
    <t>社團法人雲林縣北港身心障礙者福利協會</t>
  </si>
  <si>
    <t>104年度雲林縣身心障礙者家庭托顧服務計畫</t>
  </si>
  <si>
    <t>104年度幸福加油站-雲林縣中高齡肢體障礙者家庭支持服務方案</t>
  </si>
  <si>
    <t>雲林縣104年度「輔具銀行」營運計畫</t>
  </si>
  <si>
    <t>104年雲林縣心智障礙者家庭主要照顧者放手放心計畫</t>
  </si>
  <si>
    <t>104年度雲林縣鼓舞歡心-心智障礙者打擊樂團休閒計畫</t>
  </si>
  <si>
    <t>社團法人雲林聲暉協進會</t>
  </si>
  <si>
    <t>104年度雲林縣指舞傳情-生活手語培力班2</t>
  </si>
  <si>
    <t>社團法人雲林縣聽語障福利協進會</t>
  </si>
  <si>
    <t>104年度雲林縣手語翻譯人員-專業進階培訓班</t>
  </si>
  <si>
    <t>104年度雲林縣手語翻譯服務受理窗口</t>
  </si>
  <si>
    <t>104年雲林縣彩妝生活，美出自信-生活美學陶冶計畫</t>
  </si>
  <si>
    <t>104年雲林縣聽語即時跨越，數位無障礙3c推廣計畫</t>
  </si>
  <si>
    <t>財團法人慶興社會福利基金會</t>
  </si>
  <si>
    <t>布袋戲培訓計畫-〝偶〞的幸福花園</t>
  </si>
  <si>
    <t>104年雲林縣「共創二代、希望工程－自立、培力」計畫</t>
  </si>
  <si>
    <t>『定期關懷‧希望滿懷』104年度雲林縣新貧族群關懷訪視支持服務計畫</t>
  </si>
  <si>
    <t>104年度雲林縣經濟弱勢戶個別家庭支持個案管理服務計畫</t>
  </si>
  <si>
    <t>社團法人雲林縣小天使發展協會</t>
  </si>
  <si>
    <t>104年度雲林縣身心障礙假日托顧</t>
  </si>
  <si>
    <t>104年身心障礙暑期夏令營</t>
  </si>
  <si>
    <t>社團法人雲林縣身心障礙福利協會</t>
  </si>
  <si>
    <t>104年度雲林縣「掌中弄巧‧舞動人生-布袋戲探索班」</t>
  </si>
  <si>
    <t>104年度雲林縣「愛的展現‧親子互動成長研習班」</t>
  </si>
  <si>
    <t>社團法人雲林縣虎尾殘障福利協會</t>
  </si>
  <si>
    <t>104年度雲林縣身心障礙者撞球活動計畫</t>
  </si>
  <si>
    <t>104年度雲林縣心智障礙者居家生活輔導訓練服務計畫</t>
  </si>
  <si>
    <t>104年度雲林縣「公益盃」全國身心障礙者槌球錦標賽</t>
  </si>
  <si>
    <t>104年度雲林縣熱情夏暑身心障礙兒少水中運動</t>
  </si>
  <si>
    <t>社團法人雲林縣佛教善行慈悲功德會</t>
  </si>
  <si>
    <t>104年度雲林縣急難救助後關懷訪視把溫馨送到家方案計畫</t>
  </si>
  <si>
    <t>雲林縣弱勢家庭烘焙幸福加倍計畫</t>
  </si>
  <si>
    <t>104年「家家有愛，防暴總動員」</t>
  </si>
  <si>
    <t>104年離婚案件之未成年子女生活適應處遇計畫</t>
  </si>
  <si>
    <t>社團法人雲林縣生命線協會</t>
  </si>
  <si>
    <t>104年雲林縣「做自己的主人」兒少反毒禁菸微電影創作營</t>
  </si>
  <si>
    <t>104年度雲林縣毒癮者家庭關懷服務計畫</t>
  </si>
  <si>
    <t>104年度雲林縣藥物成癮者家庭支持服務成長團體方案計畫</t>
  </si>
  <si>
    <t>社團法人雲林縣盲人福利協進會</t>
  </si>
  <si>
    <t>104年度雲林縣視障者「唱出自信、展望未來」探索活動</t>
  </si>
  <si>
    <t>財團法人天主教嘉義教區附設雲林縣私立華聖啟能發展中心</t>
  </si>
  <si>
    <t>104年雲林縣身心障礙鼓動奇蹟團體活動計畫</t>
  </si>
  <si>
    <t>中華民國紅十字會台灣省雲林支會</t>
  </si>
  <si>
    <t>雲林縣104年弱勢家庭兒童游泳訓練計畫</t>
  </si>
  <si>
    <t>104年度雲林縣各行業附設兒童遊樂設施管理人員安全研習計畫</t>
  </si>
  <si>
    <t>雲林縣文化創意圓夢幸福協會</t>
  </si>
  <si>
    <t>104年雲林縣GO!GO!婆婆媽媽婦女快樂研習班</t>
  </si>
  <si>
    <t>財團法人勵馨社會福利事業基金會</t>
  </si>
  <si>
    <t>104年雲林縣兒童及少年性侵害被害人家庭處遇服務計畫</t>
  </si>
  <si>
    <t>性侵害及性騷擾防治教育--校園宣導計畫</t>
  </si>
  <si>
    <t>雲林縣百日草希望家庭協會</t>
  </si>
  <si>
    <t>104年度辦理家庭暴力相對人追蹤輔導計畫</t>
  </si>
  <si>
    <t>共101件</t>
  </si>
  <si>
    <t>補助計畫名稱</t>
  </si>
  <si>
    <t>受補助單位</t>
  </si>
  <si>
    <t>核定補助金額</t>
  </si>
  <si>
    <t>1、本縣公益彩券盈餘分配款依據「雲林縣公益彩券盈餘分配款補助辦法」及「雲林縣公益彩券盈餘分配款專戶管理委員會組織規程」相關規定受理補助及審查作業。
2、104年度預算總編列5億2,908萬8,000元(104年編列2億5,022萬4,000元，編列歷年待運用數新台幣2億3,981萬3,229元編列運用低收入戶生活補助、身心障礙生活補助及身心障礙相關津貼等，追加預算新台幣3,905萬元，配合進位數771)。
3、80%預算共支應公部門23件，4億7,354萬3,200元(配合進位數771)。
4、20%預算104年度共補助155件(公部門補助54件、民間團體補助101件)，合計補助新台幣5,389萬2,628元(公部門補助3,196萬7,615元、民間團體補助2,192萬5,013元)，104年度尚有165萬2,172元未審議保留於公益彩券盈餘專戶內。</t>
  </si>
  <si>
    <t>104.1.1-104.12.31</t>
  </si>
  <si>
    <t>104.8.31</t>
  </si>
  <si>
    <t>1、藉由中秋活動辦理，宣導家暴及性侵害預防。
2、增進敦親睦鄰，守望相助。</t>
  </si>
  <si>
    <t>104.10.23</t>
  </si>
  <si>
    <t>1、參訪外縣市庇護安置場所，藉此提升本縣庇護安置機構多元經營思維模式。
2、強化本縣庇護安置機構以提供更佳的服務品質。</t>
  </si>
  <si>
    <t>104.8.1-104.12.31</t>
  </si>
  <si>
    <t>為增加從事保護性工作人員多元性處遇之知能，增加專業網絡建構與互動之機會，確保服務的品質，維持高品質的服務輸送，促使社工人員為服務使用者提供最佳的服務品質。</t>
  </si>
  <si>
    <t>為增加從事性侵害防治工作人員多元議題之處遇，協助社會工作專業人員瞭解性侵害被害人創傷反應與心理歷程，增加專業網絡建構與互動之機會，確保社工人員為服務使用者提供最佳的服務品質。</t>
  </si>
  <si>
    <t>透過辦理親屬或繼親收養人親職準備教育課程，讓親屬或繼親收養人增加親職知能，被收養人亦能於最適當之環境下成長茁壯，不因血緣關係影響親子互動關係，以利建立良好的親子功能。</t>
  </si>
  <si>
    <t>104.7.4</t>
  </si>
  <si>
    <t>1、以『紫絲帶』象徵暴力零容忍、性別平等和向上提昇之力量。
2、透過各項活動辦理-徵文、兒童著色、舞台表演、有獎徵答、祈願樹等強化民眾對家暴防治宣導的認知。
3、由縣長頒授旗幟和證書予雲林縣4鄉鎮33個村里長及社區發展協會等單位，共同投入防暴天使的行列。</t>
  </si>
  <si>
    <t>辦理12場外聘督導，經由個案研討形式，精進家庭暴力防治專業人員處遇服務知能及管理效能。</t>
  </si>
  <si>
    <t>社團法人雲林縣身心照護協會</t>
  </si>
  <si>
    <t>社團法人雲林縣脊髓損傷者協會</t>
  </si>
  <si>
    <t>社團法人雲林縣身心障礙者重建協會</t>
  </si>
  <si>
    <t>社團法人雲林縣台西身心障礙者福利協會</t>
  </si>
  <si>
    <t>社團法人雲林縣輔助科技服務協會</t>
  </si>
  <si>
    <t>社團法人雲林縣啟智協會</t>
  </si>
  <si>
    <t>社團法人雲林縣百里香兒童青少年關懷協會</t>
  </si>
  <si>
    <t>針對因父母離婚而形成家庭風暴之有潛藏危機之孩童，提供訪視輔導、諮商，以及宣導教育等服務，讓孩童面對父母離婚所產生之改變，建立正向認知及心理調適。</t>
  </si>
  <si>
    <t>104.01.01~104.12.31</t>
  </si>
  <si>
    <t>結合本府預算執行情形如下：
1.緊急生活扶助104年度計補助172人，共核撥新台幣530萬3,404元整。
2.子女生活津貼104年度計補助5,863人次，共核撥新台幣994萬3,493元整。
3.兒童托育津貼104年度計補助117人次，共核撥新台幣17萬5,500元整。
4.傷病醫療補助104年度計補助2人次，共核撥新台幣5萬6,511元整。</t>
  </si>
  <si>
    <t>一、為鼓勵家長將發展遲緩兒童帶至合格醫療院所或療育中心進行療育，補助發展遲緩兒童家長療育費每次400元及療育交通費每次200元。
二、補助對象屬低收入戶者，療育費及交通費合計每名每月最高補助新台幣伍仟元為原則。
三、補助對象屬非低收入戶者，療育費及交通費合計每名每月最高補助新台幣叁仟元為原則。</t>
  </si>
  <si>
    <t>104.6.29~104.8.23</t>
  </si>
  <si>
    <t>補助本縣婦女保護會新台幣9萬9,800元整，於古坑國小辦理「古坑地區育苗成長團體」，內容含家長說明會、暑期課輔班、成果發表會活動，共992人次參加。</t>
  </si>
  <si>
    <t>協助本縣弱勢家庭兒童學習電腦操作技能，且透過訓練提供縣內推行福利資源，共計11人次參與。</t>
  </si>
  <si>
    <t>一、計畫對象：
未領有政府提供其他教育補助、生活補助、津貼（如身心障礙生活補助費、公私立機構補助費、列款第一、二、三款低收入戶）或未接受政府公費收容安置，並符合下列資格者，得申請補助學雜費：
 (一)設籍本縣，就托於本縣公私立早期療育日間托育中心之兒童。
 (二)每月繳交學雜費或月費者。
二、補助金額：每人每月補助新台幣3000元。</t>
  </si>
  <si>
    <t>104.1.1~104.12.31</t>
  </si>
  <si>
    <t>提供本縣兒童及青少年發表社會福利政策施政回饋的平台，及提昇對社會權益與福利的知能，增加政策參與機會，達到促進權益參與之功能，累積在地化兒童及青少年公民參與經驗，進行兒童及少年福利諮詢代表遴選，並進行系列培力課程。執行成果：共遴選出10名兒少代表及進行2場次培力課程。</t>
  </si>
  <si>
    <t>104.7.1~104.12.31</t>
  </si>
  <si>
    <t xml:space="preserve">藉由揭牌及園遊會形式，宣導及推廣家庭服務中心服務時間和內容等資訊，提高中心的曝光率，並透過闖關活動讓民眾參觀中心館室規劃及功能，使社區民眾及弱勢家庭能就近到中心接受福利服務，並建立友善的社區網絡互動關係。 </t>
  </si>
  <si>
    <t>本縣家庭服務中心為落實個案工作、團體工作及社區工作之社會工作三大方法，促進本縣弱勢家庭自我成長，提昇家庭照顧者親職功能，以及改善親子互動關係等。
社區方案為配合節慶或是家庭議題，以福利方案、親職講座、親子活動等促進親子與家庭功能之活動為（方案）型態，活動（方案）性質朝向具延伸性與持續性之規劃，透過中大型活動推廣，結合多元宣導策略，使中心的服務主軸及特色更加明確，並藉此提高中心的曝光率，進而建立民眾知悉、認同、接受和使用服務的慣性。</t>
  </si>
  <si>
    <t>104.7.1~104.8.30</t>
  </si>
  <si>
    <t xml:space="preserve">藉由參訪本縣鄉土，提升弱勢兒少文化知能，協助其熟悉家鄉成長環境，引發其擁有關懷及探索生態的熱忱，另提供弱勢兒少暑期優質活動能減輕家長暑期照顧人力不足負擔；惟本計畫於104年8月4日經公彩委員會核定，暑假已過二分之一，無法招募學員並於暑期辦理，故未能執行。  </t>
  </si>
  <si>
    <t>目前本縣托育資源集中於斗六、虎尾及西螺地區，偏鄉社區及臨海社區除鄉鎮設置幼兒園外，較少有適當地點讓縣內幼童安全遊玩，以及提供免費玩具及圖書之處，透過行動車，讓縣內家長獲得免費托育服務以及提升本縣托育品質。</t>
  </si>
  <si>
    <t>購置虎尾區家庭服務中心辦公設施及雜項設備，提供中心工作人員友善職場環境及提供社區民眾溫馨使用。</t>
  </si>
  <si>
    <t>(1)運用原本縣婦女福利服務中心4樓技藝教室空間，打造專屬婦女使用之舒適開放空間，包含有：婦女福利諮詢服務台、婦女閱覽區暨親子休憩室、婦女下午茶區、婦女活動資訊傳播站、婦女權益充電區、視聽傳播站、婦女成長空間、展覽區、婦女技藝研習成果展示區等。(2)活絡空間運用：舉辦揭牌宣導記者會、積極辦理研習課程、讀書會、成長活動、心理諮商、團體方案、性別影展等活動；規劃未來社會福利團體辦理相關之宣導或研習、訓練，可免費使用本空間。</t>
  </si>
  <si>
    <t>本計畫委託雲晴身心關懷協會辦理；為提升本縣性別平權意識以促進大眾心理健康，根據性別平等與CEDAW原則，並針對本縣不同族群與議題之內涵，辦理性別師資培訓計畫。課程內容將包括性別平等的內涵與演進、CEDAW的內涵與應用、性別主流化、性別平等與親職教育、特殊議題-多元性別與多元成家。期透過課程提供性別平等講師持續進修資源，並擴展本縣性別平等師資種籽名單。藉由培育專業性平師資種籽，促進本縣婦女福利與權益之宣導與提昇；共辦理5場次、75人次受益。</t>
  </si>
  <si>
    <t>104.10.01~104.12.31</t>
  </si>
  <si>
    <t>104.11.7~104.11.21</t>
  </si>
  <si>
    <t>本計畫委託新知婦女會辦理；為平衡城鄉差距，自培力偏鄉在地團體申請婦女福利補助案著手，與歷年來有申請補助且核銷經驗良好之民間團體合作，由其至偏鄉輔導其他新成立或較無經驗之團體申請婦女福利補助方案，並輔導其完成核銷及結案程序；共計輔導虎尾、東勢、口湖3團體完成申請補助案及結案核銷程序。</t>
  </si>
  <si>
    <t>本計畫委託飛雁創業協會辦理；開辦弱勢婦女電腦行銷培訓班，網路行銷能力培訓課程，使用共同平台行銷能力，實際應用所學進行虛實整合活動及創意行銷活動，以增進網路行銷實戰能力，進而提升知名度。讓弱勢婦女能較輕鬆地兼顧家務、在家工作，並行銷本縣農漁特產，避免落入貧窮循環及數位落差之處境；共計辦理6場次、120人次受益。</t>
  </si>
  <si>
    <t>104.12.1.~104.12.31</t>
  </si>
  <si>
    <t>104.10.24~104.12.8</t>
  </si>
  <si>
    <t>本計畫委託鄉土人文關懷協會、口湖鄉後厝社區發展協會辦理；藉由成立短期「行動婦女中心」，辦展覽、活動、及研習等，提供各鄉鎮婦女使用，並將婦女權益相關資訊加強宣導，以提升性別意識，藉貼近在地婦女福利服務需求，並促進婦女社會參與、就近宣導婦女福利業務及提升婦女性別平權意識；共計辦理24場次、574人次受益。</t>
  </si>
  <si>
    <t>為提高女性社會參與、建立性別平權之互助合作社會環境，請各局處推薦來自各界或各行各業之傑出女性，以鼓舞本縣年輕女性思考自身的無限可能與價值，突破性別框架，發展自我潛力、培養自身興趣及自信，提昇婦女地位。本計畫召開記者會表揚9位傑出女性，由聯合報、大成報、濁水溪新聞報導。</t>
  </si>
  <si>
    <t>104.9.7~104.11.18</t>
  </si>
  <si>
    <t>104.11.1~104.12.29</t>
  </si>
  <si>
    <t>本計畫委託沐馨服務協會辦理；運用本縣為「農業首都」的優勢，結合農漁漁產品就地取材的便利性，由料理老師指導農漁產品醃漬或製作成各種食品，運用在地食材發展成特色料理，協助本縣農村婦女運用在地素材學習簡易、低成本及自由度高的手工藝品，使成當地伴手禮，開發農村婦女潛在生產力，創造偏鄉婦女就業機會，藉以改善家庭經濟；共計辦理6場次、313人次辦理。</t>
  </si>
  <si>
    <t>本計畫委託紫色姊妹協會辦理；分為2子計畫「製播婦女權益廣播節目『查甫查某答嘴鼓』計畫」、「『性別好讀』書展與講座計畫」，製播30集婦女權益台語廣播宣導、並於麥寮、虎尾、斗六辦理性展書展與講座；宣導人次共達10萬9,409人次。</t>
  </si>
  <si>
    <t>本計畫委託勵馨社會福利事業基金會雲林服務中心辦理；為了彰顯政府對於女孩人權的重視，並促使全民關心女孩權益議題，依行政院性別平等處擬定之「提升女孩權益行動方案」，以身心維護、教育及人力投資、人身安全保障及媒體傳統禮俗等四大面向，於台灣女孩日當天辦理記者會。藉由記者會的媒體傳播效應，讓更多雲林的民眾認識這個節日制定的精神，並意識到生活中仍有許多抑制台灣女孩成長的處境。本計畫至雲林各鄉鎮錄製在地人物宣導短片並召開記者會，共計宣導效益達2,692人次。</t>
  </si>
  <si>
    <t>104.9.26~104.11.26</t>
  </si>
  <si>
    <t>104.10.27~104.12.8</t>
  </si>
  <si>
    <t>104.9.1~104.12.31</t>
  </si>
  <si>
    <t>104.7.15~104.7.17</t>
  </si>
  <si>
    <t xml:space="preserve">以小團隊方式進行，引導學員如何從何挫折中找尋問題解決方式，並透過實地學習讓學員吸收知識學習如何與隊員溝通、互動並完成任務，辦理地點為草嶺地質公園、幽情谷、草嶺國小、萬年峽谷、石壁，服務對象為雲林家扶中心扶助國中學童1-3年級，共計59人參加。
</t>
  </si>
  <si>
    <t>104.7.8~104.7.10</t>
  </si>
  <si>
    <t>藉由讓兒童踏出戶外與大自然接觸紓解身心，並提供兒童暑假一個正當的休閒育樂活動，辦理地點為麥寮綠能晁楊園區、西螺福興宮、斗六湖山水庫，服務對象為雲林家扶中心扶助國小4-6年級學童，共計100人次參加。</t>
  </si>
  <si>
    <t>104.4.11~104.4.12</t>
  </si>
  <si>
    <t>藉由親手DIY及參訪本縣農場莊園、生態景點，促進親子交流及互動，以增加親子情感，提升親子關係，辦理地點為草嶺大飯店、草嶺景點、草嶺寒溪呢、紫南宮，服務對象為雲林家扶中心扶助家庭成員，共計120人次參加。</t>
  </si>
  <si>
    <t>104.5.6~104.6.19</t>
  </si>
  <si>
    <t>研習內容為：1.加強婦女福利、法令政策及婦女權益宣導。2.讓學員學習性別平等的基本概念，及瞭解相關法令規範。3.透過自我檢視，釐清所處環境中性別角色的狀況。4.提供有效知能的學習，來提昇自我的信心與學習；共計辦理10場次、500人次受益。</t>
  </si>
  <si>
    <t>104.4.26</t>
  </si>
  <si>
    <t>經由活動提醒民眾重視婦女在社會的重要及保障婦女基本權益、維護婦女人格尊嚴。表揚模範婆媳凝聚婦女力量，展現婦女才藝、鼓勵婦女多元學習、增加無限魅力、營造幸福家園、使社會更和諧美好。為社會所付出之貢獻，並呼籲社會大眾重視兩性平權；共計700人次受益。</t>
  </si>
  <si>
    <t>104.8.11~104.10.27</t>
  </si>
  <si>
    <t>由讀書會方式透過閱讀涵養心性、正向解讀激發生命熱忱，提供有效知能的學習，來提昇自我的信心與學習；並藉由手作DIY激發美學、創造力量；共計360人次受益。</t>
  </si>
  <si>
    <t>由參與美髮職訓並通過丙級證照考試之新住民及弱勢家庭婦女學員參與居家美髮服務方案，提供本縣65歲以上老人及身心障礙者居家美髮服務，讓外籍配偶學以致用並得以賺取工作收入，為全國第1個結合新住民就業及居家服務之創新性新住民照顧輔導工作。</t>
  </si>
  <si>
    <t>104.11.01~104.12.06</t>
  </si>
  <si>
    <t>本案培訓具有服務熱誠且具中越∕中印/中泰/中柬雙語基本對話能力、基本識字/閱讀能力、基本書寫能力之外籍配偶，給予社會福利資源連結與相關法令課程培訓，由接受過通譯培訓的外籍配偶提供需要協助的外籍配偶與外國人語言溝通的橋樑，降低語言隔閡，協助更多在雲林的外籍配偶及外國人解決生活問題，提升其自我保護能力。</t>
  </si>
  <si>
    <t>104.12.20</t>
  </si>
  <si>
    <t>透過參與動態(多元文化美食DIY、異國語言教學、異國舞歌表演...等活動)、靜態(多元文化閱讀推廣、多元文化文物展、多元文化親子著色比賽…等)及宣導展攤(雲林縣新住民照顧輔導單位進行相關服務業務的成果發表)等活動，讓新住民家庭及社區居民認識雲林縣新住民照顧輔導工作及各項社會福利資源，尊重多元文化，培養國際觀。</t>
  </si>
  <si>
    <t>提供本縣台西區(台西鄉、麥寮鄉、四湖鄉)外籍配偶及其家庭到宅訪視、電話關懷服務、需求服務、家庭觀念溝通教育及相關資源連結等服務。</t>
  </si>
  <si>
    <t>提供本縣西螺區(二崙鄉、西螺鎮、崙背鄉)外籍配偶及其家庭到宅訪視、電話關懷服務、需求服務、家庭觀念溝通教育及相關資源連結等服務。</t>
  </si>
  <si>
    <t>104.7.9~104.7.10</t>
  </si>
  <si>
    <t>本案係促進青少年釐清自我職業性向，為未來作準備，服務對象為本縣目前就讀國、高中（職）學生（含建教班學生），或剛從國、高中（職）學校畢業之青少年，共計66人次受益。</t>
  </si>
  <si>
    <t>104.9.1~104.11.31</t>
  </si>
  <si>
    <t>至校園以講座、有獎徵答方式進行禁煙、反毒防治宣導，服務對象為雲林縣內國、高中之學生，共辦理6場次，共計3,000人次受益。</t>
  </si>
  <si>
    <t>104.7.1~104.8.31</t>
  </si>
  <si>
    <t>藉由手工藝製作讓弱勢家庭子女拓展學習領域、豐富學習內涵、激發個人創作天份，且提供學童暑假正當休閒活動學習機會，服務對象為雲林縣弱勢家庭國小學童，共辦理3場次， 共計90人次受益。</t>
  </si>
  <si>
    <t>提供本縣斗南區(含斗南鎮、古坑鄉、大埤鄉)外籍配偶及其家庭到宅訪視、電話關懷服務、需求服務、家庭觀念溝通教育及相關資源連結等服務。</t>
  </si>
  <si>
    <t>提供本縣北港區(北港鎮、水林鄉、口湖鄉)外籍配偶及其家庭到宅訪視、電話關懷服務、需求服務、家庭觀念溝通教育及相關資源連結等服務。</t>
  </si>
  <si>
    <t>104.3.1~104.9.30</t>
  </si>
  <si>
    <t>本計畫辦理講座課程、法律諮詢、休閒活動及親子共同體驗等活動共7場次，服務對象為單親家庭之家長及其子女、一般社區民眾，辦理地點：一般課程於西螺兒童福利中心、親子體驗課程為苗栗三義山板樵休閒農場，受益人數達185人次。</t>
  </si>
  <si>
    <t>104.8.12~104.8.16</t>
  </si>
  <si>
    <t>辦理團體課程法律知識、社會服務學習、露營及戶外活動等，讓本縣青少年於暑假期間有良好休閒活動可參與，共216人次受益。</t>
  </si>
  <si>
    <t>104.8.4
104.8.2
104.8.22</t>
  </si>
  <si>
    <t>1. 協助社區民眾、家長如何陪伴青少年建立正確網路安全知識，以及學習問題解決技巧。
2. 協助兒童及青少年建立網路資源安全使用的認知。
3. 藉由活動增加親子互動機會，提供陪伴關懷及共同面對問題的溝通模式。</t>
  </si>
  <si>
    <t>104.4.11~104.11.7</t>
  </si>
  <si>
    <t>透過志工培訓長期性陪伴志工、活動志工，並將其投入至個案家庭中，提供關懷、支持與引導，強化其家庭功能，並獲得正向的鼓勵、抒解壓力的管道，進而促進家庭和諧；合計辦理4次課程、294人次受益。</t>
  </si>
  <si>
    <t>104.3.29</t>
  </si>
  <si>
    <t>1.藉由社會福利團體共同辦理婦女權益與社會福利之成果，以利婦女權益與社會福利意識抬頭。2.提供弱勢家庭與社區民眾適合之正當休閒管道。3.社會福利團體成果展現，以增加工作歸屬感激勵社會工作人員。4.社會福利團體聯繫，增加網絡連絡密度。5.設計親子互動遊戲比賽，增加親子互動親密感。6.協助服務中之個案瞭解與運用各社會福利資源網絡體系。7.釐清與評估服務中之個案對跳蚤市場物品之價值考量或實用性之診斷。共計389人次受益。</t>
  </si>
  <si>
    <t>為培力與儲備新一代婦女團領導人及其儲備幹部的眼光與知能，累積團體組織領袖的能量，培養具有行動力、有遠見且具洞燭機先的婦女團體組織領袖特質，並予以協力各組織團體得以永續經營，健全婦女團體組織發展，持續發揮婦女團體在地耕耘的力量並凝聚婦女團體，提高在地化的性別意識，建構在地婦女團體網絡相互間緊密聯結，並積極促進與提昇婦女權益促進在各領域的實質提昇，爰透過邀請雲林縣在地婦女團體組織及其領導人或培訓幹部參與本計畫，並透過採以專業課程講習與訓練外，除可達到群策齊力集思廣益方式，共同策進雲林縣政府在婦女權益推動與實踐的實質建議，共同為縣境內婦女權益提昇建立新的里程碑。辦理2天1夜培訓營，共計95人次受益。</t>
  </si>
  <si>
    <t>104.10.22~104.10.23</t>
  </si>
  <si>
    <t>104.1.1~104.7.31</t>
  </si>
  <si>
    <t>辦理斗六區女性單親家庭1. 個案管理服務2.成長團體服務3. 就業輔導服務4.支持性服務</t>
  </si>
  <si>
    <t>1.藉由聚會活動，提供單親家長學習多元化的紓壓管道與方式，重新建構單親家庭對於自我壓力調適的重視，並從中獲得放鬆及紓壓的經驗，以改善緊繃的情緒狀態，增進生活品質。
2.提供單親子女成長的機會，使其獲得學習成長與正向改變。
3.透過親子手作DIY，增加親子互動品質的提升、增加親密度。</t>
  </si>
  <si>
    <t>104.4.12~104.10.18</t>
  </si>
  <si>
    <t>講座內容：1.辦理社會福利和婦女權益宣導講座，以倡議社會福利措施與保障婦女權益。2.建構弱勢家庭共同參與活動，討論社福議題，推展婦女福利服務。3.藉由講座活動彼此交流經驗與人際互動，增進福利服務知能。4.促進單親家庭與社區資源的連結，學習尊重不同的家庭模式，發揮社區自主及互助功能。5.開拓婦女多元的就業機會，培養婦女的第二專長，進而取得專業證照。共計辦理9場次課程、251人次受益。</t>
  </si>
  <si>
    <t>辦理北港區女性單親家庭1.一個社區單親心靈補給角落，提供各類活動及資訊服務。2.成為社區社福服務據點。3.以「家庭」為服務單位的方案設計，提供在地的「支持」與「陪伴」功能。4.在地深耕的蹲點互動模式，擴大單親家庭的社區交往。5.透過服務的過程，同時吸納組織「單親志工團」，藉由地方中成功的單親過來人的參與及鼓勵，來帶動鼓勵尚屬弱勢之單親家庭及個別成員，達到本方案「自助助人」的最終目的。</t>
  </si>
  <si>
    <t>1.提供男性單親家庭服務窗口
2.建置男性單親家庭生活狀況資料庫
3.提供男性單親家庭各項福利服務需求
4.心理支持與情緒輔導
5.家庭支持
6.轉介需求與資源連結(經濟、法律、就業、健康醫療等)
7.個案福利服務宣導及親子活動
8.男單社會支持度評估</t>
  </si>
  <si>
    <t>104.9.5</t>
  </si>
  <si>
    <t>透過團體活動的動力方式，增進家人正向溫馨關係，凝聚家人親密感，並增進弱勢家庭參與有活力健康的社會化團體活動，潛移默化弱勢家庭成員之人際互動和團體合作精神與態度。</t>
  </si>
  <si>
    <t>104.04.22~104.12.31</t>
  </si>
  <si>
    <t>提供本縣虎尾區(虎尾鎮、土庫鎮、褒忠鄉、元長鄉)外籍配偶及其家庭到宅訪視、電話關懷服務、需求服務、家庭觀念溝通教育及相關資源連結等服務。</t>
  </si>
  <si>
    <t>104.5.6~104.6.24</t>
  </si>
  <si>
    <t>本計畫以團體工作方式辦理，建立弱勢家庭高年級學生正確的兩性關係觀念，於104年5月6日至6月24日每週三下午14-16時舉辦，共8場次，每場次15人次，共計120人次，辦理地點為斗六，服務對象為雲林縣弱勢家庭國小學童4年級以上學童。</t>
  </si>
  <si>
    <t>為使青少年能擁有安全且豐富暑假生活，此計畫以社會參與、健康生活為主題，活動內容以動靜態方式進行，有法律常識、自然科學、認識網路陷阱等，共216人次受益。</t>
  </si>
  <si>
    <t>104.6.14~104.8.16</t>
  </si>
  <si>
    <t>活動內容1. 透過課程讓銀髮婦女提升對目前權益與福利的了解。2. 提供有益身心，促進健康發展的常識。3. 透過課程讓婦女於邁入銀髮階段，能更充實自我生活，與家人、支持系統間關係更為密切。4. 重拾銀髮婦女自信，了解自我、追求自我，改善自我生活品質，使生活更有自信。共計辦理10場次、518人次受益。</t>
  </si>
  <si>
    <t>104.4.12~104.6.7</t>
  </si>
  <si>
    <t>運用園藝課程，讓銀髮婦女於課程中學習園藝相關知識，且可以自己動手作，透過盆栽設計與栽種，活絡銀髮婦女之身心。共計辦理8場次、176人次受益。</t>
  </si>
  <si>
    <t>104.7.6~104.8.26</t>
  </si>
  <si>
    <t>1.本計畫連結各項福利(衛生、警察)等知識，讓參與兒童及少年學習傳統文化外，亦可有多元學習機會，於104年7月6至8月26日每週一至五上午8時至12時舉辦，辦理地點為虎尾安溪社區發展協會，服務對象為虎尾鎮和鄰近地區之弱勢單親家庭、隔代教養家庭、外籍配偶家庭之子女及104學年度適齡學童，受益人數：50人*35天＝1,750人次。</t>
  </si>
  <si>
    <t>104.4.18~104.8.1</t>
  </si>
  <si>
    <t>建立婦女正確之社區營造觀念，培養婦女對自我保護與環保等重要議題的認知，增進社區婦女良性互動機會，凝聚社區共識與團結合作之團隊精神，增強婦女社區參與意願、提升婦女才藝技能。共計辦理16場次、320人次受益。</t>
  </si>
  <si>
    <t>社團法人雲林縣飛耀青年發展協會</t>
  </si>
  <si>
    <t>104.7.16~104.7.18</t>
  </si>
  <si>
    <t>本計畫藉由文化巡禮參訪活動，讓學員對環境與人的互動有多一層認識，接受多元文化的刺激，進而落實提供正當休閒活動，辦理地點為本縣文化藝術參訪地點（虎尾、斗南、古坑、斗六、北港、台西、口湖），服務對象為雲林縣弱勢家庭及一般家庭國小1年級至國中3年級學生，受益人數80人次。</t>
  </si>
  <si>
    <t>社團法人雲林縣婦幼關懷協會</t>
  </si>
  <si>
    <t>104.8.13~104.8.15</t>
  </si>
  <si>
    <t>本計畫藉由紅龜粿、草仔粿及包子饅頭之製作讓學童提早接觸烹飪，並讓學童在暑假有正當的休閒活動，共舉辦3場次，辦理地點為水林鄉婦幼關懷協會，服務對象為雲林縣弱勢家庭及一般家庭國小1年級至國中3年級學生，受益人數60人。</t>
  </si>
  <si>
    <t>104.6.27~104.8.1</t>
  </si>
  <si>
    <t>為平衡鄉鎮發展，深入沿海鄉鎮，使本縣婦女擺脫內在不利、資源運用不力及經濟不利之弱勢，藉由強化婦女自我認知、培養婦女創業與就業相關能力，改善婦女就業，促進家庭新生命力，以營造性別平權環境為目標，協助婦女展現女性在職場及家庭的卓越表現。共計辦理4場次、200人次受益。</t>
  </si>
  <si>
    <t>本計畫由脊髓損傷傷友親自現身分享，因脊髓損傷帶來的困擾，且讓學童有親身體驗輪椅代步帶來的不便，以此讓學童體會身體健康之重要性，進一步尊重自我及他人的生命，配合各級學校綜合活動、週會、班會時間進行，共辦理20場次，共計2,000人次受益。</t>
  </si>
  <si>
    <t>104.4.2~104.10.29</t>
  </si>
  <si>
    <t>8/4-8/7，8/10</t>
  </si>
  <si>
    <t>透過為電影方式，引導兒童及青少年有正向的心理健康照顧及情緒抒發，並提升信心，且能拒絕毒品，共190人次受益。</t>
  </si>
  <si>
    <t>104.7.13~104.7.17</t>
  </si>
  <si>
    <t>提供弱勢兒童學習水中求生技能的機會，並訓練基礎游泳能力，加強水上安全教育，減少溺水傷亡的比率，共161人次受益。</t>
  </si>
  <si>
    <t>104.9.16</t>
  </si>
  <si>
    <t>透過訓練能讓設施管理人員對所屬單位的環境設備安全維護，能掌握所有遊樂設施的保養及修繕，以維護所有遊樂設施都能在使用時安全無虞，以保障兒童在使用相關設備時不會因設施維護不當而發生意外。</t>
  </si>
  <si>
    <t>針對斗南婦女辦理1週2堂，1堂3小時，為期3個月共24堂的婦女技藝、婦女權益暨婦女成長課程；共計480人次受益。</t>
  </si>
  <si>
    <t>104.9.1~104.11.20</t>
  </si>
  <si>
    <t>104年1月1日至104年12月31日</t>
  </si>
  <si>
    <t>依社會救助法規定提供低收入戶各款生活補助，減輕家戶經濟負擔。104年度補助低收入戶計30,483戶次及73,298人次。</t>
  </si>
  <si>
    <t>104年8月2日</t>
  </si>
  <si>
    <t>為弘揚倫理道德、端正社會風氣，鼓勵發揚互助美德、長期行善，共建溫馨祥和社會，配合父親節慶祝活動，辦理本縣模範父親及好人好事代表表揚，共表揚22位模範父親及15位好人好事代表。</t>
  </si>
  <si>
    <t>104年5月9日</t>
  </si>
  <si>
    <t>為表達對母親的感謝與祝福，尊崇母親對家庭、社會、國家的貢獻，舉辦表揚活動，以示最深、最誠摯的祝福，共表揚29位模範母親。</t>
  </si>
  <si>
    <t>鼓勵參加戶養成儲蓄觀念，參加戶存3,000元，政府一比一相對提撥，另透過理財、第二專長、自我成長等相關課程，培養、充實參加戶自我內在並提升自我能力以達脫貧目標；受益計53戶，受益計339人次。</t>
  </si>
  <si>
    <t>本案執行對象為辦理遊民業務之社工員，進行遊民個案管理、外展訪視評估及相關會議參與等工作；受益計12人次。</t>
  </si>
  <si>
    <t>一、透過物資發放經濟弱勢者實（食）物濟助，以維其基本生活需求。同時提供心理支持，增強其面對生活的勇氣與決心，宣導本縣社會福利措施，讓受助者了解其本縣之社會福利措施，及其本身所能享有之資源。
二、受益3,767戶次及10,922人次。</t>
  </si>
  <si>
    <t>一、為執行低收入戶及中低收入戶審核業務，以有效推動社會救助福利之資格審查、業務宣導及訪視關懷等相關策進作為，減少原有社會救助業務及新增申請個案之衝擊，以有效落實社會救助法新制。
二、受益計中低戶：6,922人，低收戶12,307人。</t>
  </si>
  <si>
    <t>協助低收入戶、中低收入戶及弱勢家庭中具有工作能力者，以以工代賑方式，輔導其就業進而自立更生；受益計15人。</t>
  </si>
  <si>
    <t>一、透過專題講座，提升責任通報人員對於通報機制瞭解、 處遇資源介紹及員社福觀念，以關懷社會弱勢，主動發掘個案。
二、共辦理1場，受益計220人次。</t>
  </si>
  <si>
    <t>為協助弱勢族群接送及濟助物資運補配送，災害發生時方便災區對外連結之需求，提供老人及身心障礙者等弱勢族群之照顧，發揮溫馨巴士最大公益價值。</t>
  </si>
  <si>
    <t>本案社工員經常性出差進入社區輔導，為讓計劃順利進行及保障計畫執行之社工人力權益，辦理社區輔導及出席相關會議之差旅費。</t>
  </si>
  <si>
    <t>一、計畫內容：
(一)辦理系統操作訓練以輔導及培訓各鄉(鎮、市)公所，與志願服務團體建立窗口，負責該系統之操作、維護及管理，俾利災害發生時擔任單一窗口。
(二)安排志願服務管理專業課程，協助運用單位能有效進行志願人力督導及管理，相關志工訓練課程，可達有效協助政府整合物資及志工人力的運用。
二、透過訓練加強公私部門之災害防救合作量能，共計辦理2場次，參加人數計51人。</t>
  </si>
  <si>
    <t>補助縣內社區發展協會參與衛生福利部社區發展工作評鑑準備期間支出之費用(共補助4個社區)</t>
  </si>
  <si>
    <t>補助縣內各社區發展協會辦理相關活動經費</t>
  </si>
  <si>
    <t>104年8月31日至104年12月31日</t>
  </si>
  <si>
    <t>一、本案擴展本縣實物銀行物資據點，結合民間力量捐贈物資及社區志工，系統化管理物資，分區設置物資站，即時供給弱勢家庭生活所需。
二、104年度已完成設置兩區實物銀行物資據點(斗六區及虎尾區)。</t>
  </si>
  <si>
    <t>104年3月1日至104年11月30日</t>
  </si>
  <si>
    <t>協助低收家庭二代子女了解自我態度與習慣對人生的影響，增進自信與自我價值，以協助其從身心開始自我提升。受益計86人次。</t>
  </si>
  <si>
    <t>提供個案家庭支持服務，含社會福利諮詢、家庭訪視、就業媒合等服務，藉由個管服務提昇家庭運用資源之能力，建立家庭自信、舒緩情緒壓力。電話訪視受益計497人次；外出訪視受益計835人次。</t>
  </si>
  <si>
    <t>彌補新貧家庭因資源缺乏或資訊不足造成生活無力感，增強新貧家庭權能，促進社會適應，協助紓緩個案情緒壓力及解決立即危機困境，並連結民間資源暢通實物捐贈及發放管道。因故未執行。</t>
  </si>
  <si>
    <t>104年1月~104年12月</t>
  </si>
  <si>
    <t>急難救助後關懷訪視把溫馨送到家服務，接手持續關懷協助這些因家庭突遭變故的社會邊緣戶，藉由本關懷訪視方案，就其需要性隨時給予協助，通報、申請公部門相關福利及連結社會資源，期本方案能讓案主感受到無縫持續關懷照顧協助他們早日脫離窘境。受益人次960人次。</t>
  </si>
  <si>
    <t>104年8月9日~104年10月18日止</t>
  </si>
  <si>
    <t>提供20個弱勢家庭習得一技之長，使其握有一經濟釣竿，自立更生投入社會產能增加收入改善家庭經濟，早日融入正常生活的社會體系遠離貧窮。</t>
  </si>
  <si>
    <t>104.06.05-104.10.31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</si>
</sst>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0;[Red]#,##0"/>
  </numFmts>
  <fonts count="13">
    <font>
      <sz val="12"/>
      <name val="新細明體"/>
      <family val="1"/>
    </font>
    <font>
      <sz val="9"/>
      <name val="新細明體"/>
      <family val="1"/>
    </font>
    <font>
      <sz val="20"/>
      <name val="標楷體"/>
      <family val="4"/>
    </font>
    <font>
      <sz val="14"/>
      <name val="標楷體"/>
      <family val="4"/>
    </font>
    <font>
      <sz val="16"/>
      <name val="標楷體"/>
      <family val="4"/>
    </font>
    <font>
      <sz val="12"/>
      <name val="標楷體"/>
      <family val="4"/>
    </font>
    <font>
      <sz val="12"/>
      <color indexed="8"/>
      <name val="標楷體"/>
      <family val="4"/>
    </font>
    <font>
      <sz val="14"/>
      <color indexed="8"/>
      <name val="標楷體"/>
      <family val="4"/>
    </font>
    <font>
      <sz val="11"/>
      <name val="標楷體"/>
      <family val="4"/>
    </font>
    <font>
      <sz val="9"/>
      <name val="標楷體"/>
      <family val="4"/>
    </font>
    <font>
      <sz val="9"/>
      <name val="Times New Roman"/>
      <family val="1"/>
    </font>
    <font>
      <sz val="12"/>
      <color indexed="8"/>
      <name val="新細明體"/>
      <family val="1"/>
    </font>
    <font>
      <sz val="20"/>
      <name val="新細明體"/>
      <family val="1"/>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style="medium"/>
      <bottom style="mediu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vertical="center"/>
    </xf>
    <xf numFmtId="0" fontId="6" fillId="0" borderId="1" xfId="0" applyFont="1" applyFill="1" applyBorder="1" applyAlignment="1">
      <alignment horizontal="left" vertical="center" wrapText="1"/>
    </xf>
    <xf numFmtId="176" fontId="6" fillId="0" borderId="1" xfId="0" applyNumberFormat="1" applyFont="1" applyFill="1" applyBorder="1" applyAlignment="1">
      <alignment horizontal="right" vertical="center"/>
    </xf>
    <xf numFmtId="0" fontId="6" fillId="0" borderId="1" xfId="0" applyFont="1" applyFill="1" applyBorder="1" applyAlignment="1">
      <alignment horizontal="left" vertical="top" wrapText="1"/>
    </xf>
    <xf numFmtId="176" fontId="6" fillId="0" borderId="1" xfId="16" applyNumberFormat="1" applyFont="1" applyFill="1" applyBorder="1" applyAlignment="1">
      <alignment horizontal="right" vertical="center" wrapText="1"/>
      <protection/>
    </xf>
    <xf numFmtId="176" fontId="0" fillId="0" borderId="1" xfId="0" applyNumberFormat="1" applyBorder="1" applyAlignment="1">
      <alignment horizontal="right" vertical="center"/>
    </xf>
    <xf numFmtId="176" fontId="0" fillId="0" borderId="1" xfId="0" applyNumberFormat="1" applyFill="1" applyBorder="1" applyAlignment="1">
      <alignment horizontal="right" vertical="center"/>
    </xf>
    <xf numFmtId="176" fontId="0" fillId="0" borderId="1" xfId="0" applyNumberFormat="1" applyBorder="1" applyAlignment="1">
      <alignment vertical="center"/>
    </xf>
    <xf numFmtId="0" fontId="3" fillId="0" borderId="1" xfId="0" applyFont="1" applyBorder="1" applyAlignment="1">
      <alignment vertical="center"/>
    </xf>
    <xf numFmtId="0" fontId="7" fillId="0" borderId="1" xfId="0" applyFont="1" applyFill="1" applyBorder="1" applyAlignment="1">
      <alignment horizontal="center" vertical="center" wrapText="1"/>
    </xf>
    <xf numFmtId="176" fontId="3" fillId="0" borderId="1" xfId="0" applyNumberFormat="1" applyFont="1" applyBorder="1" applyAlignment="1">
      <alignment vertical="center"/>
    </xf>
    <xf numFmtId="0" fontId="4" fillId="0" borderId="2" xfId="0" applyFont="1" applyBorder="1" applyAlignment="1">
      <alignment horizontal="center" vertical="center"/>
    </xf>
    <xf numFmtId="0" fontId="5" fillId="0" borderId="1" xfId="0" applyFont="1" applyBorder="1" applyAlignment="1">
      <alignment vertical="center" wrapText="1"/>
    </xf>
    <xf numFmtId="176" fontId="0" fillId="0" borderId="1" xfId="0" applyNumberFormat="1" applyFont="1" applyBorder="1" applyAlignment="1">
      <alignment horizontal="right" vertical="center"/>
    </xf>
    <xf numFmtId="0" fontId="5" fillId="0" borderId="1" xfId="0" applyFont="1" applyBorder="1" applyAlignment="1">
      <alignment vertical="center"/>
    </xf>
    <xf numFmtId="176" fontId="0" fillId="0" borderId="1" xfId="0" applyNumberFormat="1" applyFont="1" applyBorder="1" applyAlignment="1">
      <alignment horizontal="right" vertical="center" wrapText="1"/>
    </xf>
    <xf numFmtId="0" fontId="5" fillId="0" borderId="3" xfId="0" applyFont="1" applyBorder="1" applyAlignment="1">
      <alignment horizontal="left" vertical="center" wrapText="1"/>
    </xf>
    <xf numFmtId="176" fontId="0" fillId="0" borderId="3" xfId="0" applyNumberFormat="1" applyFont="1" applyBorder="1" applyAlignment="1">
      <alignment horizontal="right" vertical="center" wrapText="1"/>
    </xf>
    <xf numFmtId="0" fontId="8" fillId="0" borderId="1" xfId="0" applyFont="1" applyBorder="1" applyAlignment="1">
      <alignment vertical="center" wrapText="1"/>
    </xf>
    <xf numFmtId="176" fontId="0" fillId="0" borderId="1" xfId="0" applyNumberFormat="1" applyFont="1" applyFill="1" applyBorder="1" applyAlignment="1">
      <alignment horizontal="right" vertical="center" wrapText="1"/>
    </xf>
    <xf numFmtId="0" fontId="5" fillId="0" borderId="1" xfId="0" applyFont="1" applyFill="1" applyBorder="1" applyAlignment="1">
      <alignment vertical="center" wrapText="1"/>
    </xf>
    <xf numFmtId="176" fontId="0" fillId="0" borderId="0" xfId="0" applyNumberFormat="1" applyFont="1" applyAlignment="1">
      <alignment horizontal="right" vertical="center"/>
    </xf>
    <xf numFmtId="0" fontId="0" fillId="0" borderId="0" xfId="0" applyFill="1" applyBorder="1" applyAlignment="1">
      <alignment vertical="center" wrapText="1"/>
    </xf>
    <xf numFmtId="176" fontId="0" fillId="0" borderId="1" xfId="0" applyNumberFormat="1" applyFont="1" applyFill="1" applyBorder="1" applyAlignment="1">
      <alignment horizontal="right" vertical="center"/>
    </xf>
    <xf numFmtId="0" fontId="5" fillId="0" borderId="0" xfId="0" applyFont="1" applyFill="1" applyAlignment="1">
      <alignment vertical="center" wrapText="1"/>
    </xf>
    <xf numFmtId="0" fontId="6" fillId="2" borderId="1" xfId="0" applyFont="1" applyFill="1" applyBorder="1" applyAlignment="1">
      <alignment horizontal="left" vertical="center" wrapText="1"/>
    </xf>
    <xf numFmtId="0" fontId="0" fillId="0" borderId="0" xfId="0" applyBorder="1" applyAlignment="1">
      <alignment vertical="center"/>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5" fillId="0" borderId="1" xfId="0" applyFont="1" applyBorder="1" applyAlignment="1">
      <alignment horizontal="left" vertical="top" wrapText="1"/>
    </xf>
    <xf numFmtId="176" fontId="11" fillId="2" borderId="1" xfId="0" applyNumberFormat="1" applyFont="1" applyFill="1" applyBorder="1" applyAlignment="1">
      <alignment horizontal="right"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176" fontId="0" fillId="0" borderId="3" xfId="15" applyNumberFormat="1" applyFont="1" applyFill="1" applyBorder="1" applyAlignment="1">
      <alignment horizontal="right" vertical="top" wrapText="1"/>
      <protection/>
    </xf>
    <xf numFmtId="0" fontId="5" fillId="0" borderId="3" xfId="0" applyFont="1" applyBorder="1" applyAlignment="1">
      <alignment vertical="center" wrapText="1"/>
    </xf>
    <xf numFmtId="176" fontId="0" fillId="0" borderId="1" xfId="15" applyNumberFormat="1" applyFont="1" applyFill="1" applyBorder="1" applyAlignment="1">
      <alignment horizontal="right" vertical="top" wrapText="1"/>
      <protection/>
    </xf>
    <xf numFmtId="0" fontId="5" fillId="2" borderId="1" xfId="0" applyFont="1" applyFill="1" applyBorder="1" applyAlignment="1">
      <alignment vertical="center" wrapText="1"/>
    </xf>
    <xf numFmtId="0" fontId="6" fillId="0" borderId="1" xfId="0" applyFont="1" applyBorder="1" applyAlignment="1">
      <alignment horizontal="left" vertical="top" wrapText="1"/>
    </xf>
    <xf numFmtId="0" fontId="5" fillId="0" borderId="1" xfId="0" applyFont="1" applyFill="1" applyBorder="1" applyAlignment="1">
      <alignment horizontal="left" vertical="top" wrapText="1"/>
    </xf>
    <xf numFmtId="176" fontId="0" fillId="0" borderId="1" xfId="0" applyNumberFormat="1" applyFont="1" applyFill="1" applyBorder="1" applyAlignment="1">
      <alignment horizontal="right" vertical="top" wrapText="1"/>
    </xf>
    <xf numFmtId="176" fontId="0" fillId="0" borderId="1" xfId="0" applyNumberFormat="1" applyFont="1" applyBorder="1" applyAlignment="1">
      <alignment horizontal="right" vertical="top" wrapText="1"/>
    </xf>
    <xf numFmtId="0" fontId="3" fillId="0" borderId="1" xfId="0" applyFont="1" applyBorder="1" applyAlignment="1">
      <alignment horizontal="center" vertical="center"/>
    </xf>
    <xf numFmtId="0" fontId="5" fillId="0" borderId="0" xfId="0" applyFont="1" applyAlignment="1">
      <alignment vertical="center"/>
    </xf>
    <xf numFmtId="176" fontId="0" fillId="0" borderId="0" xfId="0" applyNumberFormat="1" applyAlignment="1">
      <alignment vertical="center"/>
    </xf>
    <xf numFmtId="176" fontId="4" fillId="0" borderId="2" xfId="0" applyNumberFormat="1" applyFont="1" applyFill="1" applyBorder="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0" fillId="0" borderId="2" xfId="0" applyBorder="1" applyAlignme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vertical="center"/>
    </xf>
    <xf numFmtId="0" fontId="3" fillId="0" borderId="8" xfId="0" applyFont="1" applyBorder="1" applyAlignment="1">
      <alignment vertical="center"/>
    </xf>
    <xf numFmtId="0" fontId="0" fillId="0" borderId="8" xfId="0" applyBorder="1" applyAlignment="1">
      <alignment vertical="center"/>
    </xf>
    <xf numFmtId="0" fontId="2"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5" fillId="0" borderId="1" xfId="0" applyFont="1" applyBorder="1" applyAlignment="1">
      <alignment vertical="center" wrapText="1"/>
    </xf>
    <xf numFmtId="0" fontId="5" fillId="0"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0" borderId="10" xfId="0" applyFont="1" applyFill="1" applyBorder="1" applyAlignment="1">
      <alignment vertical="center"/>
    </xf>
    <xf numFmtId="0" fontId="1" fillId="0" borderId="1" xfId="0" applyFont="1" applyFill="1" applyBorder="1" applyAlignment="1">
      <alignment vertical="center" wrapText="1"/>
    </xf>
    <xf numFmtId="0" fontId="1" fillId="0" borderId="10" xfId="0" applyFont="1" applyFill="1" applyBorder="1" applyAlignment="1">
      <alignment vertical="center" wrapText="1"/>
    </xf>
    <xf numFmtId="0" fontId="1" fillId="0" borderId="1" xfId="0" applyFont="1" applyFill="1" applyBorder="1" applyAlignment="1">
      <alignment vertical="center"/>
    </xf>
    <xf numFmtId="0" fontId="1" fillId="2" borderId="10" xfId="0" applyFont="1" applyFill="1" applyBorder="1" applyAlignment="1">
      <alignment vertical="center" wrapText="1"/>
    </xf>
    <xf numFmtId="0" fontId="1" fillId="2" borderId="1" xfId="0" applyFont="1" applyFill="1" applyBorder="1" applyAlignment="1">
      <alignment vertical="center" wrapText="1"/>
    </xf>
    <xf numFmtId="0" fontId="1" fillId="2" borderId="10" xfId="0" applyFont="1" applyFill="1" applyBorder="1" applyAlignment="1">
      <alignment vertical="center"/>
    </xf>
    <xf numFmtId="0" fontId="1" fillId="2" borderId="1" xfId="0" applyFont="1" applyFill="1" applyBorder="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vertical="center" wrapText="1"/>
    </xf>
    <xf numFmtId="49" fontId="1" fillId="0" borderId="1" xfId="0" applyNumberFormat="1" applyFont="1" applyFill="1" applyBorder="1" applyAlignment="1">
      <alignment vertical="center"/>
    </xf>
    <xf numFmtId="0" fontId="1" fillId="0" borderId="0" xfId="0" applyFont="1" applyAlignment="1">
      <alignment vertical="center"/>
    </xf>
    <xf numFmtId="0" fontId="1" fillId="0" borderId="11" xfId="0" applyFont="1" applyBorder="1" applyAlignment="1">
      <alignment horizontal="center" vertical="center"/>
    </xf>
    <xf numFmtId="0" fontId="1" fillId="0" borderId="1" xfId="0" applyFont="1" applyFill="1" applyBorder="1" applyAlignment="1">
      <alignment horizontal="center" vertical="center"/>
    </xf>
    <xf numFmtId="0" fontId="1" fillId="0" borderId="10" xfId="0" applyFont="1" applyBorder="1" applyAlignment="1">
      <alignment vertical="center"/>
    </xf>
    <xf numFmtId="0" fontId="1" fillId="0" borderId="1" xfId="0" applyFont="1" applyBorder="1" applyAlignment="1">
      <alignment vertical="center"/>
    </xf>
    <xf numFmtId="0" fontId="1" fillId="0" borderId="12" xfId="0" applyFont="1" applyBorder="1" applyAlignment="1">
      <alignment vertical="center"/>
    </xf>
    <xf numFmtId="0" fontId="1" fillId="0" borderId="0" xfId="0" applyFont="1" applyAlignment="1">
      <alignment vertical="center"/>
    </xf>
  </cellXfs>
  <cellStyles count="8">
    <cellStyle name="Normal" xfId="0"/>
    <cellStyle name="一般_102年第4次(第4梯次)雲林縣公益彩券盈餘分配款專戶管理委員會審核意見表(54-152案)" xfId="15"/>
    <cellStyle name="一般_Sheet1"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1"/>
  <sheetViews>
    <sheetView tabSelected="1" workbookViewId="0" topLeftCell="A1">
      <selection activeCell="D22" sqref="D22"/>
    </sheetView>
  </sheetViews>
  <sheetFormatPr defaultColWidth="9.00390625" defaultRowHeight="16.5"/>
  <cols>
    <col min="1" max="1" width="17.875" style="42" customWidth="1"/>
    <col min="2" max="2" width="36.375" style="42" customWidth="1"/>
    <col min="3" max="3" width="17.00390625" style="43" customWidth="1"/>
    <col min="4" max="4" width="18.25390625" style="85" customWidth="1"/>
    <col min="5" max="5" width="31.875" style="85" customWidth="1"/>
  </cols>
  <sheetData>
    <row r="1" spans="1:4" ht="27.75">
      <c r="A1" s="54" t="s">
        <v>56</v>
      </c>
      <c r="B1" s="54"/>
      <c r="C1" s="54"/>
      <c r="D1" s="54"/>
    </row>
    <row r="2" spans="1:5" ht="16.5">
      <c r="A2" s="58" t="s">
        <v>274</v>
      </c>
      <c r="B2" s="59"/>
      <c r="C2" s="59"/>
      <c r="D2" s="59"/>
      <c r="E2" s="60"/>
    </row>
    <row r="3" spans="1:5" ht="16.5">
      <c r="A3" s="59"/>
      <c r="B3" s="59"/>
      <c r="C3" s="59"/>
      <c r="D3" s="59"/>
      <c r="E3" s="60"/>
    </row>
    <row r="4" spans="1:5" ht="156" customHeight="1" thickBot="1">
      <c r="A4" s="61"/>
      <c r="B4" s="61"/>
      <c r="C4" s="61"/>
      <c r="D4" s="61"/>
      <c r="E4" s="62"/>
    </row>
    <row r="5" spans="1:5" ht="28.5" thickBot="1">
      <c r="A5" s="55" t="s">
        <v>57</v>
      </c>
      <c r="B5" s="56"/>
      <c r="C5" s="56"/>
      <c r="D5" s="56"/>
      <c r="E5" s="57"/>
    </row>
    <row r="6" spans="1:5" ht="21">
      <c r="A6" s="11" t="s">
        <v>272</v>
      </c>
      <c r="B6" s="11" t="s">
        <v>271</v>
      </c>
      <c r="C6" s="44" t="s">
        <v>273</v>
      </c>
      <c r="D6" s="86" t="s">
        <v>17</v>
      </c>
      <c r="E6" s="87" t="s">
        <v>18</v>
      </c>
    </row>
    <row r="7" spans="1:5" ht="33.75">
      <c r="A7" s="50" t="s">
        <v>58</v>
      </c>
      <c r="B7" s="1" t="s">
        <v>59</v>
      </c>
      <c r="C7" s="2">
        <v>147753200</v>
      </c>
      <c r="D7" s="75" t="s">
        <v>408</v>
      </c>
      <c r="E7" s="74" t="s">
        <v>409</v>
      </c>
    </row>
    <row r="8" spans="1:5" ht="56.25">
      <c r="A8" s="51"/>
      <c r="B8" s="1" t="s">
        <v>60</v>
      </c>
      <c r="C8" s="2">
        <v>300000</v>
      </c>
      <c r="D8" s="75" t="s">
        <v>410</v>
      </c>
      <c r="E8" s="74" t="s">
        <v>411</v>
      </c>
    </row>
    <row r="9" spans="1:5" ht="33.75">
      <c r="A9" s="51"/>
      <c r="B9" s="1" t="s">
        <v>61</v>
      </c>
      <c r="C9" s="2">
        <v>200000</v>
      </c>
      <c r="D9" s="75" t="s">
        <v>412</v>
      </c>
      <c r="E9" s="74" t="s">
        <v>413</v>
      </c>
    </row>
    <row r="10" spans="1:5" ht="56.25">
      <c r="A10" s="49" t="s">
        <v>62</v>
      </c>
      <c r="B10" s="1" t="s">
        <v>63</v>
      </c>
      <c r="C10" s="2">
        <v>152500</v>
      </c>
      <c r="D10" s="73" t="s">
        <v>435</v>
      </c>
      <c r="E10" s="74" t="s">
        <v>0</v>
      </c>
    </row>
    <row r="11" spans="1:5" ht="33.75">
      <c r="A11" s="49"/>
      <c r="B11" s="3" t="s">
        <v>64</v>
      </c>
      <c r="C11" s="4">
        <v>1100000</v>
      </c>
      <c r="D11" s="73" t="s">
        <v>1</v>
      </c>
      <c r="E11" s="74" t="s">
        <v>2</v>
      </c>
    </row>
    <row r="12" spans="1:5" ht="56.25">
      <c r="A12" s="49"/>
      <c r="B12" s="1" t="s">
        <v>65</v>
      </c>
      <c r="C12" s="5">
        <v>816500</v>
      </c>
      <c r="D12" s="73" t="s">
        <v>3</v>
      </c>
      <c r="E12" s="74" t="s">
        <v>4</v>
      </c>
    </row>
    <row r="13" spans="1:5" ht="45">
      <c r="A13" s="49"/>
      <c r="B13" s="1" t="s">
        <v>66</v>
      </c>
      <c r="C13" s="5">
        <v>260000</v>
      </c>
      <c r="D13" s="73" t="s">
        <v>5</v>
      </c>
      <c r="E13" s="74" t="s">
        <v>6</v>
      </c>
    </row>
    <row r="14" spans="1:5" ht="45">
      <c r="A14" s="49"/>
      <c r="B14" s="1" t="s">
        <v>67</v>
      </c>
      <c r="C14" s="5">
        <v>271000</v>
      </c>
      <c r="D14" s="73" t="s">
        <v>7</v>
      </c>
      <c r="E14" s="74" t="s">
        <v>8</v>
      </c>
    </row>
    <row r="15" spans="1:5" ht="26.25" customHeight="1">
      <c r="A15" s="50" t="s">
        <v>68</v>
      </c>
      <c r="B15" s="1" t="s">
        <v>69</v>
      </c>
      <c r="C15" s="6">
        <v>8044150</v>
      </c>
      <c r="D15" s="88" t="s">
        <v>48</v>
      </c>
      <c r="E15" s="89"/>
    </row>
    <row r="16" spans="1:5" ht="23.25" customHeight="1">
      <c r="A16" s="51"/>
      <c r="B16" s="1" t="s">
        <v>70</v>
      </c>
      <c r="C16" s="6">
        <v>16875000</v>
      </c>
      <c r="D16" s="88" t="s">
        <v>49</v>
      </c>
      <c r="E16" s="89"/>
    </row>
    <row r="17" spans="1:5" ht="16.5">
      <c r="A17" s="51"/>
      <c r="B17" s="1" t="s">
        <v>71</v>
      </c>
      <c r="C17" s="6">
        <v>214537079</v>
      </c>
      <c r="D17" s="88" t="s">
        <v>49</v>
      </c>
      <c r="E17" s="89"/>
    </row>
    <row r="18" spans="1:5" ht="16.5">
      <c r="A18" s="51"/>
      <c r="B18" s="1" t="s">
        <v>72</v>
      </c>
      <c r="C18" s="6">
        <v>14983000</v>
      </c>
      <c r="D18" s="88" t="s">
        <v>49</v>
      </c>
      <c r="E18" s="89"/>
    </row>
    <row r="19" spans="1:5" ht="33">
      <c r="A19" s="51"/>
      <c r="B19" s="1" t="s">
        <v>73</v>
      </c>
      <c r="C19" s="6">
        <v>20000000</v>
      </c>
      <c r="D19" s="88" t="s">
        <v>49</v>
      </c>
      <c r="E19" s="89"/>
    </row>
    <row r="20" spans="1:5" ht="33">
      <c r="A20" s="51"/>
      <c r="B20" s="1" t="s">
        <v>74</v>
      </c>
      <c r="C20" s="6">
        <v>10656000</v>
      </c>
      <c r="D20" s="88" t="s">
        <v>49</v>
      </c>
      <c r="E20" s="89"/>
    </row>
    <row r="21" spans="1:5" ht="33">
      <c r="A21" s="52"/>
      <c r="B21" s="1" t="s">
        <v>75</v>
      </c>
      <c r="C21" s="6">
        <v>24024000</v>
      </c>
      <c r="D21" s="88" t="s">
        <v>49</v>
      </c>
      <c r="E21" s="89"/>
    </row>
    <row r="22" spans="1:5" ht="101.25">
      <c r="A22" s="50" t="s">
        <v>76</v>
      </c>
      <c r="B22" s="1" t="s">
        <v>77</v>
      </c>
      <c r="C22" s="7">
        <v>5370000</v>
      </c>
      <c r="D22" s="76" t="s">
        <v>295</v>
      </c>
      <c r="E22" s="74" t="s">
        <v>296</v>
      </c>
    </row>
    <row r="23" spans="1:5" ht="101.25">
      <c r="A23" s="51"/>
      <c r="B23" s="1" t="s">
        <v>78</v>
      </c>
      <c r="C23" s="7">
        <v>4800000</v>
      </c>
      <c r="D23" s="76" t="s">
        <v>295</v>
      </c>
      <c r="E23" s="74" t="s">
        <v>297</v>
      </c>
    </row>
    <row r="24" spans="1:5" ht="78.75">
      <c r="A24" s="50" t="s">
        <v>79</v>
      </c>
      <c r="B24" s="1" t="s">
        <v>80</v>
      </c>
      <c r="C24" s="7">
        <v>357500</v>
      </c>
      <c r="D24" s="77" t="s">
        <v>19</v>
      </c>
      <c r="E24" s="78" t="s">
        <v>20</v>
      </c>
    </row>
    <row r="25" spans="1:5" ht="281.25">
      <c r="A25" s="51"/>
      <c r="B25" s="1" t="s">
        <v>81</v>
      </c>
      <c r="C25" s="7">
        <v>230000</v>
      </c>
      <c r="D25" s="77" t="s">
        <v>21</v>
      </c>
      <c r="E25" s="78" t="s">
        <v>22</v>
      </c>
    </row>
    <row r="26" spans="1:5" ht="90">
      <c r="A26" s="51"/>
      <c r="B26" s="1" t="s">
        <v>82</v>
      </c>
      <c r="C26" s="7">
        <v>250000</v>
      </c>
      <c r="D26" s="79" t="s">
        <v>275</v>
      </c>
      <c r="E26" s="78" t="s">
        <v>23</v>
      </c>
    </row>
    <row r="27" spans="1:5" ht="45">
      <c r="A27" s="51"/>
      <c r="B27" s="1" t="s">
        <v>83</v>
      </c>
      <c r="C27" s="7">
        <v>202500</v>
      </c>
      <c r="D27" s="80" t="s">
        <v>275</v>
      </c>
      <c r="E27" s="78" t="s">
        <v>24</v>
      </c>
    </row>
    <row r="28" spans="1:5" ht="146.25">
      <c r="A28" s="51"/>
      <c r="B28" s="1" t="s">
        <v>84</v>
      </c>
      <c r="C28" s="7">
        <v>360000</v>
      </c>
      <c r="D28" s="77" t="s">
        <v>25</v>
      </c>
      <c r="E28" s="78" t="s">
        <v>26</v>
      </c>
    </row>
    <row r="29" spans="1:5" ht="33">
      <c r="A29" s="53"/>
      <c r="B29" s="1" t="s">
        <v>85</v>
      </c>
      <c r="C29" s="7">
        <v>2000000</v>
      </c>
      <c r="D29" s="80" t="s">
        <v>275</v>
      </c>
      <c r="E29" s="78" t="s">
        <v>27</v>
      </c>
    </row>
    <row r="30" spans="1:5" ht="20.25" thickBot="1">
      <c r="A30" s="8" t="s">
        <v>86</v>
      </c>
      <c r="B30" s="9" t="s">
        <v>87</v>
      </c>
      <c r="C30" s="10">
        <f>SUM(C7:C29)</f>
        <v>473542429</v>
      </c>
      <c r="D30" s="88"/>
      <c r="E30" s="89"/>
    </row>
    <row r="31" spans="1:5" ht="28.5" thickBot="1">
      <c r="A31" s="55" t="s">
        <v>88</v>
      </c>
      <c r="B31" s="63"/>
      <c r="C31" s="63"/>
      <c r="D31" s="63"/>
      <c r="E31" s="89"/>
    </row>
    <row r="32" spans="1:5" ht="21">
      <c r="A32" s="11" t="s">
        <v>272</v>
      </c>
      <c r="B32" s="11" t="s">
        <v>271</v>
      </c>
      <c r="C32" s="44" t="s">
        <v>273</v>
      </c>
      <c r="D32" s="86" t="s">
        <v>17</v>
      </c>
      <c r="E32" s="87" t="s">
        <v>18</v>
      </c>
    </row>
    <row r="33" spans="1:5" ht="45">
      <c r="A33" s="50" t="s">
        <v>76</v>
      </c>
      <c r="B33" s="12" t="s">
        <v>89</v>
      </c>
      <c r="C33" s="13">
        <v>1000000</v>
      </c>
      <c r="D33" s="81" t="s">
        <v>298</v>
      </c>
      <c r="E33" s="82" t="s">
        <v>299</v>
      </c>
    </row>
    <row r="34" spans="1:5" ht="33.75">
      <c r="A34" s="51"/>
      <c r="B34" s="12" t="s">
        <v>90</v>
      </c>
      <c r="C34" s="13">
        <v>115200</v>
      </c>
      <c r="D34" s="76" t="s">
        <v>302</v>
      </c>
      <c r="E34" s="74" t="s">
        <v>300</v>
      </c>
    </row>
    <row r="35" spans="1:5" ht="112.5">
      <c r="A35" s="51"/>
      <c r="B35" s="12" t="s">
        <v>91</v>
      </c>
      <c r="C35" s="13">
        <v>2500000</v>
      </c>
      <c r="D35" s="76" t="s">
        <v>295</v>
      </c>
      <c r="E35" s="74" t="s">
        <v>301</v>
      </c>
    </row>
    <row r="36" spans="1:5" ht="78.75">
      <c r="A36" s="51"/>
      <c r="B36" s="12" t="s">
        <v>92</v>
      </c>
      <c r="C36" s="15">
        <v>124500</v>
      </c>
      <c r="D36" s="76" t="s">
        <v>295</v>
      </c>
      <c r="E36" s="74" t="s">
        <v>303</v>
      </c>
    </row>
    <row r="37" spans="1:5" ht="67.5">
      <c r="A37" s="51"/>
      <c r="B37" s="12" t="s">
        <v>93</v>
      </c>
      <c r="C37" s="15">
        <v>220000</v>
      </c>
      <c r="D37" s="74" t="s">
        <v>304</v>
      </c>
      <c r="E37" s="74" t="s">
        <v>305</v>
      </c>
    </row>
    <row r="38" spans="1:5" ht="135">
      <c r="A38" s="51"/>
      <c r="B38" s="12" t="s">
        <v>94</v>
      </c>
      <c r="C38" s="15">
        <v>174000</v>
      </c>
      <c r="D38" s="74" t="s">
        <v>304</v>
      </c>
      <c r="E38" s="74" t="s">
        <v>306</v>
      </c>
    </row>
    <row r="39" spans="1:5" ht="78.75">
      <c r="A39" s="51"/>
      <c r="B39" s="16" t="s">
        <v>95</v>
      </c>
      <c r="C39" s="17">
        <v>92000</v>
      </c>
      <c r="D39" s="76" t="s">
        <v>307</v>
      </c>
      <c r="E39" s="74" t="s">
        <v>308</v>
      </c>
    </row>
    <row r="40" spans="1:5" ht="67.5">
      <c r="A40" s="51"/>
      <c r="B40" s="18" t="s">
        <v>96</v>
      </c>
      <c r="C40" s="19">
        <v>200000</v>
      </c>
      <c r="D40" s="76" t="s">
        <v>302</v>
      </c>
      <c r="E40" s="74" t="s">
        <v>309</v>
      </c>
    </row>
    <row r="41" spans="1:7" ht="33.75">
      <c r="A41" s="51"/>
      <c r="B41" s="20" t="s">
        <v>97</v>
      </c>
      <c r="C41" s="21">
        <v>1500000</v>
      </c>
      <c r="D41" s="76" t="s">
        <v>295</v>
      </c>
      <c r="E41" s="74" t="s">
        <v>310</v>
      </c>
      <c r="G41" s="22"/>
    </row>
    <row r="42" spans="1:7" ht="123.75">
      <c r="A42" s="51"/>
      <c r="B42" s="12" t="s">
        <v>98</v>
      </c>
      <c r="C42" s="23">
        <v>271880</v>
      </c>
      <c r="D42" s="76" t="s">
        <v>313</v>
      </c>
      <c r="E42" s="83" t="s">
        <v>311</v>
      </c>
      <c r="G42" s="22"/>
    </row>
    <row r="43" spans="1:7" ht="123.75">
      <c r="A43" s="51"/>
      <c r="B43" s="12" t="s">
        <v>99</v>
      </c>
      <c r="C43" s="23">
        <v>42400</v>
      </c>
      <c r="D43" s="76" t="s">
        <v>314</v>
      </c>
      <c r="E43" s="74" t="s">
        <v>312</v>
      </c>
      <c r="G43" s="22"/>
    </row>
    <row r="44" spans="1:7" ht="90">
      <c r="A44" s="51"/>
      <c r="B44" s="12" t="s">
        <v>100</v>
      </c>
      <c r="C44" s="23">
        <v>40500</v>
      </c>
      <c r="D44" s="76" t="s">
        <v>317</v>
      </c>
      <c r="E44" s="74" t="s">
        <v>315</v>
      </c>
      <c r="G44" s="22"/>
    </row>
    <row r="45" spans="1:7" ht="90">
      <c r="A45" s="51"/>
      <c r="B45" s="12" t="s">
        <v>101</v>
      </c>
      <c r="C45" s="23">
        <v>97800</v>
      </c>
      <c r="D45" s="76" t="s">
        <v>318</v>
      </c>
      <c r="E45" s="74" t="s">
        <v>316</v>
      </c>
      <c r="G45" s="22"/>
    </row>
    <row r="46" spans="1:7" ht="90">
      <c r="A46" s="51"/>
      <c r="B46" s="12" t="s">
        <v>102</v>
      </c>
      <c r="C46" s="23">
        <v>96800</v>
      </c>
      <c r="D46" s="76" t="s">
        <v>321</v>
      </c>
      <c r="E46" s="74" t="s">
        <v>319</v>
      </c>
      <c r="G46" s="22"/>
    </row>
    <row r="47" spans="1:7" ht="78.75">
      <c r="A47" s="51"/>
      <c r="B47" s="12" t="s">
        <v>103</v>
      </c>
      <c r="C47" s="23">
        <v>49000</v>
      </c>
      <c r="D47" s="76" t="s">
        <v>322</v>
      </c>
      <c r="E47" s="74" t="s">
        <v>320</v>
      </c>
      <c r="G47" s="22"/>
    </row>
    <row r="48" spans="1:7" ht="101.25">
      <c r="A48" s="51"/>
      <c r="B48" s="12" t="s">
        <v>50</v>
      </c>
      <c r="C48" s="23">
        <v>87300</v>
      </c>
      <c r="D48" s="76" t="s">
        <v>326</v>
      </c>
      <c r="E48" s="74" t="s">
        <v>323</v>
      </c>
      <c r="G48" s="22"/>
    </row>
    <row r="49" spans="1:7" ht="67.5">
      <c r="A49" s="51"/>
      <c r="B49" s="24" t="s">
        <v>104</v>
      </c>
      <c r="C49" s="23">
        <v>140000</v>
      </c>
      <c r="D49" s="76" t="s">
        <v>327</v>
      </c>
      <c r="E49" s="74" t="s">
        <v>324</v>
      </c>
      <c r="G49" s="22"/>
    </row>
    <row r="50" spans="1:7" ht="135">
      <c r="A50" s="52"/>
      <c r="B50" s="12" t="s">
        <v>105</v>
      </c>
      <c r="C50" s="23">
        <v>90000</v>
      </c>
      <c r="D50" s="76" t="s">
        <v>328</v>
      </c>
      <c r="E50" s="74" t="s">
        <v>325</v>
      </c>
      <c r="G50" s="22"/>
    </row>
    <row r="51" spans="1:5" ht="33">
      <c r="A51" s="49" t="s">
        <v>62</v>
      </c>
      <c r="B51" s="25" t="s">
        <v>106</v>
      </c>
      <c r="C51" s="23">
        <v>904500</v>
      </c>
      <c r="D51" s="89"/>
      <c r="E51" s="89"/>
    </row>
    <row r="52" spans="1:5" ht="157.5">
      <c r="A52" s="49"/>
      <c r="B52" s="20" t="s">
        <v>107</v>
      </c>
      <c r="C52" s="13">
        <v>1200000</v>
      </c>
      <c r="D52" s="73" t="s">
        <v>9</v>
      </c>
      <c r="E52" s="74" t="s">
        <v>10</v>
      </c>
    </row>
    <row r="53" spans="1:5" ht="45">
      <c r="A53" s="49"/>
      <c r="B53" s="20" t="s">
        <v>108</v>
      </c>
      <c r="C53" s="13">
        <v>700000</v>
      </c>
      <c r="D53" s="75" t="s">
        <v>11</v>
      </c>
      <c r="E53" s="74" t="s">
        <v>12</v>
      </c>
    </row>
    <row r="54" spans="1:5" ht="135">
      <c r="A54" s="49"/>
      <c r="B54" s="20" t="s">
        <v>109</v>
      </c>
      <c r="C54" s="13">
        <v>1200000</v>
      </c>
      <c r="D54" s="73" t="s">
        <v>9</v>
      </c>
      <c r="E54" s="74" t="s">
        <v>13</v>
      </c>
    </row>
    <row r="55" spans="1:5" ht="168.75">
      <c r="A55" s="49"/>
      <c r="B55" s="20" t="s">
        <v>110</v>
      </c>
      <c r="C55" s="13">
        <v>500000</v>
      </c>
      <c r="D55" s="73" t="s">
        <v>9</v>
      </c>
      <c r="E55" s="74" t="s">
        <v>14</v>
      </c>
    </row>
    <row r="56" spans="1:5" ht="45">
      <c r="A56" s="49"/>
      <c r="B56" s="20" t="s">
        <v>111</v>
      </c>
      <c r="C56" s="13">
        <v>300000</v>
      </c>
      <c r="D56" s="73" t="s">
        <v>1</v>
      </c>
      <c r="E56" s="74" t="s">
        <v>15</v>
      </c>
    </row>
    <row r="57" spans="1:5" ht="33">
      <c r="A57" s="64" t="s">
        <v>68</v>
      </c>
      <c r="B57" s="20" t="s">
        <v>112</v>
      </c>
      <c r="C57" s="13">
        <v>73100</v>
      </c>
      <c r="D57" s="88"/>
      <c r="E57" s="89"/>
    </row>
    <row r="58" spans="1:5" ht="29.25" customHeight="1">
      <c r="A58" s="65"/>
      <c r="B58" s="12" t="s">
        <v>113</v>
      </c>
      <c r="C58" s="13">
        <v>4946000</v>
      </c>
      <c r="D58" s="88"/>
      <c r="E58" s="89"/>
    </row>
    <row r="59" spans="1:5" ht="39.75" customHeight="1">
      <c r="A59" s="65"/>
      <c r="B59" s="12" t="s">
        <v>114</v>
      </c>
      <c r="C59" s="13">
        <v>566400</v>
      </c>
      <c r="D59" s="88"/>
      <c r="E59" s="89"/>
    </row>
    <row r="60" spans="1:5" ht="36.75" customHeight="1">
      <c r="A60" s="65"/>
      <c r="B60" s="12" t="s">
        <v>115</v>
      </c>
      <c r="C60" s="13">
        <v>1834000</v>
      </c>
      <c r="D60" s="88"/>
      <c r="E60" s="89"/>
    </row>
    <row r="61" spans="1:5" ht="34.5" customHeight="1">
      <c r="A61" s="65"/>
      <c r="B61" s="12" t="s">
        <v>116</v>
      </c>
      <c r="C61" s="13">
        <v>1250000</v>
      </c>
      <c r="D61" s="88"/>
      <c r="E61" s="89"/>
    </row>
    <row r="62" spans="1:5" ht="48" customHeight="1">
      <c r="A62" s="65"/>
      <c r="B62" s="12" t="s">
        <v>117</v>
      </c>
      <c r="C62" s="13">
        <v>1689360</v>
      </c>
      <c r="D62" s="88"/>
      <c r="E62" s="89"/>
    </row>
    <row r="63" spans="1:5" ht="33" customHeight="1">
      <c r="A63" s="65"/>
      <c r="B63" s="20" t="s">
        <v>118</v>
      </c>
      <c r="C63" s="13">
        <v>99000</v>
      </c>
      <c r="D63" s="88"/>
      <c r="E63" s="89"/>
    </row>
    <row r="64" spans="1:8" ht="33">
      <c r="A64" s="65"/>
      <c r="B64" s="12" t="s">
        <v>119</v>
      </c>
      <c r="C64" s="13">
        <v>299440</v>
      </c>
      <c r="D64" s="88"/>
      <c r="E64" s="89"/>
      <c r="F64" s="26"/>
      <c r="G64" s="26"/>
      <c r="H64" s="26"/>
    </row>
    <row r="65" spans="1:8" ht="39.75" customHeight="1">
      <c r="A65" s="65"/>
      <c r="B65" s="12" t="s">
        <v>120</v>
      </c>
      <c r="C65" s="13">
        <v>360000</v>
      </c>
      <c r="D65" s="88"/>
      <c r="E65" s="89"/>
      <c r="F65" s="27"/>
      <c r="G65" s="28"/>
      <c r="H65" s="26"/>
    </row>
    <row r="66" spans="1:8" ht="47.25" customHeight="1">
      <c r="A66" s="65"/>
      <c r="B66" s="12" t="s">
        <v>121</v>
      </c>
      <c r="C66" s="13">
        <v>73800</v>
      </c>
      <c r="D66" s="88"/>
      <c r="E66" s="89"/>
      <c r="F66" s="27"/>
      <c r="G66" s="28"/>
      <c r="H66" s="26"/>
    </row>
    <row r="67" spans="1:8" ht="39" customHeight="1">
      <c r="A67" s="65"/>
      <c r="B67" s="12" t="s">
        <v>122</v>
      </c>
      <c r="C67" s="13">
        <v>765769</v>
      </c>
      <c r="D67" s="88"/>
      <c r="E67" s="89"/>
      <c r="F67" s="27"/>
      <c r="G67" s="28"/>
      <c r="H67" s="26"/>
    </row>
    <row r="68" spans="1:8" ht="56.25">
      <c r="A68" s="49" t="s">
        <v>58</v>
      </c>
      <c r="B68" s="20" t="s">
        <v>123</v>
      </c>
      <c r="C68" s="13">
        <v>1738400</v>
      </c>
      <c r="D68" s="75" t="s">
        <v>408</v>
      </c>
      <c r="E68" s="74" t="s">
        <v>414</v>
      </c>
      <c r="F68" s="66"/>
      <c r="G68" s="67"/>
      <c r="H68" s="26"/>
    </row>
    <row r="69" spans="1:8" ht="33.75">
      <c r="A69" s="49"/>
      <c r="B69" s="20" t="s">
        <v>124</v>
      </c>
      <c r="C69" s="13">
        <v>35000</v>
      </c>
      <c r="D69" s="75" t="s">
        <v>408</v>
      </c>
      <c r="E69" s="74" t="s">
        <v>415</v>
      </c>
      <c r="F69" s="66"/>
      <c r="G69" s="66"/>
      <c r="H69" s="26"/>
    </row>
    <row r="70" spans="1:8" ht="67.5">
      <c r="A70" s="49"/>
      <c r="B70" s="20" t="s">
        <v>125</v>
      </c>
      <c r="C70" s="13">
        <v>1328680</v>
      </c>
      <c r="D70" s="75" t="s">
        <v>408</v>
      </c>
      <c r="E70" s="74" t="s">
        <v>416</v>
      </c>
      <c r="F70" s="26"/>
      <c r="G70" s="26"/>
      <c r="H70" s="26"/>
    </row>
    <row r="71" spans="1:5" ht="78.75">
      <c r="A71" s="49"/>
      <c r="B71" s="20" t="s">
        <v>126</v>
      </c>
      <c r="C71" s="13">
        <v>70000</v>
      </c>
      <c r="D71" s="75" t="s">
        <v>408</v>
      </c>
      <c r="E71" s="74" t="s">
        <v>417</v>
      </c>
    </row>
    <row r="72" spans="1:5" ht="34.5" customHeight="1">
      <c r="A72" s="49"/>
      <c r="B72" s="20" t="s">
        <v>127</v>
      </c>
      <c r="C72" s="13">
        <v>1621740</v>
      </c>
      <c r="D72" s="75" t="s">
        <v>408</v>
      </c>
      <c r="E72" s="74" t="s">
        <v>418</v>
      </c>
    </row>
    <row r="73" spans="1:5" ht="45">
      <c r="A73" s="49"/>
      <c r="B73" s="20" t="s">
        <v>128</v>
      </c>
      <c r="C73" s="13">
        <v>103200</v>
      </c>
      <c r="D73" s="75" t="s">
        <v>408</v>
      </c>
      <c r="E73" s="74" t="s">
        <v>419</v>
      </c>
    </row>
    <row r="74" spans="1:5" ht="45">
      <c r="A74" s="49"/>
      <c r="B74" s="20" t="s">
        <v>129</v>
      </c>
      <c r="C74" s="13">
        <v>116120</v>
      </c>
      <c r="D74" s="75" t="s">
        <v>408</v>
      </c>
      <c r="E74" s="74" t="s">
        <v>420</v>
      </c>
    </row>
    <row r="75" spans="1:5" ht="33.75">
      <c r="A75" s="49"/>
      <c r="B75" s="20" t="s">
        <v>130</v>
      </c>
      <c r="C75" s="13">
        <v>35000</v>
      </c>
      <c r="D75" s="75" t="s">
        <v>408</v>
      </c>
      <c r="E75" s="74" t="s">
        <v>421</v>
      </c>
    </row>
    <row r="76" spans="1:5" ht="123.75">
      <c r="A76" s="49"/>
      <c r="B76" s="29" t="s">
        <v>131</v>
      </c>
      <c r="C76" s="23">
        <v>67400</v>
      </c>
      <c r="D76" s="75" t="s">
        <v>408</v>
      </c>
      <c r="E76" s="74" t="s">
        <v>422</v>
      </c>
    </row>
    <row r="77" spans="1:5" ht="34.5" customHeight="1">
      <c r="A77" s="49"/>
      <c r="B77" s="29" t="s">
        <v>132</v>
      </c>
      <c r="C77" s="23">
        <v>200000</v>
      </c>
      <c r="D77" s="75" t="s">
        <v>408</v>
      </c>
      <c r="E77" s="74" t="s">
        <v>423</v>
      </c>
    </row>
    <row r="78" spans="1:5" ht="41.25" customHeight="1">
      <c r="A78" s="49"/>
      <c r="B78" s="29" t="s">
        <v>133</v>
      </c>
      <c r="C78" s="23">
        <v>1000000</v>
      </c>
      <c r="D78" s="75" t="s">
        <v>408</v>
      </c>
      <c r="E78" s="74" t="s">
        <v>424</v>
      </c>
    </row>
    <row r="79" spans="1:5" ht="67.5">
      <c r="A79" s="49"/>
      <c r="B79" s="29" t="s">
        <v>134</v>
      </c>
      <c r="C79" s="13">
        <v>1110900</v>
      </c>
      <c r="D79" s="75" t="s">
        <v>425</v>
      </c>
      <c r="E79" s="74" t="s">
        <v>426</v>
      </c>
    </row>
    <row r="80" spans="1:5" ht="33">
      <c r="A80" s="49" t="s">
        <v>79</v>
      </c>
      <c r="B80" s="12" t="s">
        <v>135</v>
      </c>
      <c r="C80" s="13">
        <v>157776</v>
      </c>
      <c r="D80" s="80" t="s">
        <v>275</v>
      </c>
      <c r="E80" s="78" t="s">
        <v>28</v>
      </c>
    </row>
    <row r="81" spans="1:5" ht="22.5">
      <c r="A81" s="49"/>
      <c r="B81" s="12" t="s">
        <v>136</v>
      </c>
      <c r="C81" s="13">
        <v>200000</v>
      </c>
      <c r="D81" s="80" t="s">
        <v>275</v>
      </c>
      <c r="E81" s="78" t="s">
        <v>29</v>
      </c>
    </row>
    <row r="82" spans="1:5" ht="33.75">
      <c r="A82" s="49"/>
      <c r="B82" s="12" t="s">
        <v>137</v>
      </c>
      <c r="C82" s="13">
        <v>110300</v>
      </c>
      <c r="D82" s="80" t="s">
        <v>275</v>
      </c>
      <c r="E82" s="78" t="s">
        <v>30</v>
      </c>
    </row>
    <row r="83" spans="1:5" ht="33.75">
      <c r="A83" s="49"/>
      <c r="B83" s="20" t="s">
        <v>138</v>
      </c>
      <c r="C83" s="13">
        <v>90850</v>
      </c>
      <c r="D83" s="80" t="s">
        <v>31</v>
      </c>
      <c r="E83" s="78" t="s">
        <v>32</v>
      </c>
    </row>
    <row r="84" spans="1:5" ht="45">
      <c r="A84" s="49"/>
      <c r="B84" s="25" t="s">
        <v>139</v>
      </c>
      <c r="C84" s="30">
        <v>235000</v>
      </c>
      <c r="D84" s="80" t="s">
        <v>275</v>
      </c>
      <c r="E84" s="78" t="s">
        <v>33</v>
      </c>
    </row>
    <row r="85" spans="1:5" ht="67.5">
      <c r="A85" s="49"/>
      <c r="B85" s="12" t="s">
        <v>140</v>
      </c>
      <c r="C85" s="15">
        <v>41200</v>
      </c>
      <c r="D85" s="80" t="s">
        <v>34</v>
      </c>
      <c r="E85" s="78" t="s">
        <v>35</v>
      </c>
    </row>
    <row r="86" spans="1:5" ht="48" customHeight="1">
      <c r="A86" s="49"/>
      <c r="B86" s="12" t="s">
        <v>141</v>
      </c>
      <c r="C86" s="15">
        <v>103300</v>
      </c>
      <c r="D86" s="80" t="s">
        <v>36</v>
      </c>
      <c r="E86" s="78" t="s">
        <v>37</v>
      </c>
    </row>
    <row r="87" spans="1:5" ht="29.25" customHeight="1" thickBot="1">
      <c r="A87" s="31" t="s">
        <v>86</v>
      </c>
      <c r="B87" s="32" t="s">
        <v>142</v>
      </c>
      <c r="C87" s="33">
        <f>SUM(C33:C86)</f>
        <v>31967615</v>
      </c>
      <c r="D87" s="90"/>
      <c r="E87" s="89"/>
    </row>
    <row r="88" spans="1:5" ht="30.75" customHeight="1" thickBot="1">
      <c r="A88" s="55" t="s">
        <v>143</v>
      </c>
      <c r="B88" s="68"/>
      <c r="C88" s="68"/>
      <c r="D88" s="69"/>
      <c r="E88" s="91"/>
    </row>
    <row r="89" spans="1:5" ht="23.25" customHeight="1">
      <c r="A89" s="11" t="s">
        <v>272</v>
      </c>
      <c r="B89" s="11" t="s">
        <v>271</v>
      </c>
      <c r="C89" s="44" t="s">
        <v>273</v>
      </c>
      <c r="D89" s="86" t="s">
        <v>17</v>
      </c>
      <c r="E89" s="87" t="s">
        <v>18</v>
      </c>
    </row>
    <row r="90" spans="1:5" ht="78.75">
      <c r="A90" s="70" t="s">
        <v>144</v>
      </c>
      <c r="B90" s="12" t="s">
        <v>145</v>
      </c>
      <c r="C90" s="13">
        <v>80000</v>
      </c>
      <c r="D90" s="76" t="s">
        <v>329</v>
      </c>
      <c r="E90" s="74" t="s">
        <v>330</v>
      </c>
    </row>
    <row r="91" spans="1:5" ht="56.25">
      <c r="A91" s="49"/>
      <c r="B91" s="12" t="s">
        <v>146</v>
      </c>
      <c r="C91" s="13">
        <v>94600</v>
      </c>
      <c r="D91" s="76" t="s">
        <v>331</v>
      </c>
      <c r="E91" s="74" t="s">
        <v>332</v>
      </c>
    </row>
    <row r="92" spans="1:5" ht="56.25">
      <c r="A92" s="49"/>
      <c r="B92" s="12" t="s">
        <v>147</v>
      </c>
      <c r="C92" s="13">
        <v>91200</v>
      </c>
      <c r="D92" s="76" t="s">
        <v>333</v>
      </c>
      <c r="E92" s="74" t="s">
        <v>334</v>
      </c>
    </row>
    <row r="93" spans="1:5" ht="67.5">
      <c r="A93" s="49" t="s">
        <v>148</v>
      </c>
      <c r="B93" s="20" t="s">
        <v>149</v>
      </c>
      <c r="C93" s="13">
        <v>203000</v>
      </c>
      <c r="D93" s="76" t="s">
        <v>335</v>
      </c>
      <c r="E93" s="74" t="s">
        <v>336</v>
      </c>
    </row>
    <row r="94" spans="1:5" ht="78.75">
      <c r="A94" s="49"/>
      <c r="B94" s="20" t="s">
        <v>150</v>
      </c>
      <c r="C94" s="23">
        <v>248000</v>
      </c>
      <c r="D94" s="84" t="s">
        <v>337</v>
      </c>
      <c r="E94" s="74" t="s">
        <v>338</v>
      </c>
    </row>
    <row r="95" spans="1:5" ht="45">
      <c r="A95" s="49"/>
      <c r="B95" s="34" t="s">
        <v>151</v>
      </c>
      <c r="C95" s="23">
        <v>100000</v>
      </c>
      <c r="D95" s="76" t="s">
        <v>339</v>
      </c>
      <c r="E95" s="74" t="s">
        <v>340</v>
      </c>
    </row>
    <row r="96" spans="1:5" ht="33.75">
      <c r="A96" s="49"/>
      <c r="B96" s="20" t="s">
        <v>152</v>
      </c>
      <c r="C96" s="35">
        <v>120000</v>
      </c>
      <c r="D96" s="80" t="s">
        <v>276</v>
      </c>
      <c r="E96" s="78" t="s">
        <v>277</v>
      </c>
    </row>
    <row r="97" spans="1:5" ht="67.5">
      <c r="A97" s="45" t="s">
        <v>153</v>
      </c>
      <c r="B97" s="20" t="s">
        <v>154</v>
      </c>
      <c r="C97" s="13">
        <v>458000</v>
      </c>
      <c r="D97" s="74" t="s">
        <v>295</v>
      </c>
      <c r="E97" s="74" t="s">
        <v>341</v>
      </c>
    </row>
    <row r="98" spans="1:5" ht="90">
      <c r="A98" s="51"/>
      <c r="B98" s="20" t="s">
        <v>155</v>
      </c>
      <c r="C98" s="13">
        <v>99560</v>
      </c>
      <c r="D98" s="74" t="s">
        <v>342</v>
      </c>
      <c r="E98" s="74" t="s">
        <v>343</v>
      </c>
    </row>
    <row r="99" spans="1:5" ht="90">
      <c r="A99" s="51"/>
      <c r="B99" s="20" t="s">
        <v>156</v>
      </c>
      <c r="C99" s="13">
        <v>189000</v>
      </c>
      <c r="D99" s="76" t="s">
        <v>344</v>
      </c>
      <c r="E99" s="74" t="s">
        <v>345</v>
      </c>
    </row>
    <row r="100" spans="1:5" ht="51.75" customHeight="1">
      <c r="A100" s="51"/>
      <c r="B100" s="20" t="s">
        <v>157</v>
      </c>
      <c r="C100" s="13">
        <v>494400</v>
      </c>
      <c r="D100" s="74" t="s">
        <v>295</v>
      </c>
      <c r="E100" s="74" t="s">
        <v>346</v>
      </c>
    </row>
    <row r="101" spans="1:5" ht="51" customHeight="1">
      <c r="A101" s="52"/>
      <c r="B101" s="20" t="s">
        <v>158</v>
      </c>
      <c r="C101" s="13">
        <v>494400</v>
      </c>
      <c r="D101" s="74" t="s">
        <v>295</v>
      </c>
      <c r="E101" s="74" t="s">
        <v>347</v>
      </c>
    </row>
    <row r="102" spans="1:5" ht="45">
      <c r="A102" s="45" t="s">
        <v>159</v>
      </c>
      <c r="B102" s="12" t="s">
        <v>160</v>
      </c>
      <c r="C102" s="13">
        <v>37400</v>
      </c>
      <c r="D102" s="76" t="s">
        <v>348</v>
      </c>
      <c r="E102" s="74" t="s">
        <v>349</v>
      </c>
    </row>
    <row r="103" spans="1:5" ht="33.75">
      <c r="A103" s="46"/>
      <c r="B103" s="12" t="s">
        <v>161</v>
      </c>
      <c r="C103" s="13">
        <v>33000</v>
      </c>
      <c r="D103" s="76" t="s">
        <v>350</v>
      </c>
      <c r="E103" s="74" t="s">
        <v>351</v>
      </c>
    </row>
    <row r="104" spans="1:5" ht="56.25">
      <c r="A104" s="46"/>
      <c r="B104" s="12" t="s">
        <v>162</v>
      </c>
      <c r="C104" s="13">
        <v>45000</v>
      </c>
      <c r="D104" s="76" t="s">
        <v>352</v>
      </c>
      <c r="E104" s="74" t="s">
        <v>353</v>
      </c>
    </row>
    <row r="105" spans="1:5" ht="45">
      <c r="A105" s="46"/>
      <c r="B105" s="20" t="s">
        <v>163</v>
      </c>
      <c r="C105" s="13">
        <v>494400</v>
      </c>
      <c r="D105" s="74" t="s">
        <v>295</v>
      </c>
      <c r="E105" s="74" t="s">
        <v>354</v>
      </c>
    </row>
    <row r="106" spans="1:5" ht="33.75">
      <c r="A106" s="46"/>
      <c r="B106" s="20" t="s">
        <v>164</v>
      </c>
      <c r="C106" s="13">
        <v>98200</v>
      </c>
      <c r="D106" s="80" t="s">
        <v>38</v>
      </c>
      <c r="E106" s="78" t="s">
        <v>39</v>
      </c>
    </row>
    <row r="107" spans="1:5" ht="45">
      <c r="A107" s="47"/>
      <c r="B107" s="12" t="s">
        <v>51</v>
      </c>
      <c r="C107" s="15">
        <v>25000</v>
      </c>
      <c r="D107" s="80" t="s">
        <v>275</v>
      </c>
      <c r="E107" s="78" t="s">
        <v>40</v>
      </c>
    </row>
    <row r="108" spans="1:5" ht="45">
      <c r="A108" s="29" t="s">
        <v>165</v>
      </c>
      <c r="B108" s="20" t="s">
        <v>166</v>
      </c>
      <c r="C108" s="35">
        <v>494400</v>
      </c>
      <c r="D108" s="74" t="s">
        <v>295</v>
      </c>
      <c r="E108" s="74" t="s">
        <v>355</v>
      </c>
    </row>
    <row r="109" spans="1:5" ht="67.5">
      <c r="A109" s="45" t="s">
        <v>52</v>
      </c>
      <c r="B109" s="12" t="s">
        <v>167</v>
      </c>
      <c r="C109" s="13">
        <v>83215</v>
      </c>
      <c r="D109" s="76" t="s">
        <v>356</v>
      </c>
      <c r="E109" s="74" t="s">
        <v>357</v>
      </c>
    </row>
    <row r="110" spans="1:5" ht="33.75">
      <c r="A110" s="51"/>
      <c r="B110" s="12" t="s">
        <v>168</v>
      </c>
      <c r="C110" s="15">
        <v>157230</v>
      </c>
      <c r="D110" s="76" t="s">
        <v>358</v>
      </c>
      <c r="E110" s="74" t="s">
        <v>359</v>
      </c>
    </row>
    <row r="111" spans="1:5" ht="67.5">
      <c r="A111" s="51"/>
      <c r="B111" s="12" t="s">
        <v>169</v>
      </c>
      <c r="C111" s="15">
        <v>79580</v>
      </c>
      <c r="D111" s="74" t="s">
        <v>360</v>
      </c>
      <c r="E111" s="74" t="s">
        <v>361</v>
      </c>
    </row>
    <row r="112" spans="1:5" ht="56.25">
      <c r="A112" s="51"/>
      <c r="B112" s="20" t="s">
        <v>170</v>
      </c>
      <c r="C112" s="23">
        <v>71160</v>
      </c>
      <c r="D112" s="76" t="s">
        <v>362</v>
      </c>
      <c r="E112" s="74" t="s">
        <v>363</v>
      </c>
    </row>
    <row r="113" spans="1:5" ht="138.75" customHeight="1">
      <c r="A113" s="51"/>
      <c r="B113" s="20" t="s">
        <v>171</v>
      </c>
      <c r="C113" s="23">
        <v>172000</v>
      </c>
      <c r="D113" s="84" t="s">
        <v>364</v>
      </c>
      <c r="E113" s="74" t="s">
        <v>365</v>
      </c>
    </row>
    <row r="114" spans="1:5" ht="168.75">
      <c r="A114" s="51"/>
      <c r="B114" s="34" t="s">
        <v>172</v>
      </c>
      <c r="C114" s="23">
        <v>150000</v>
      </c>
      <c r="D114" s="76" t="s">
        <v>367</v>
      </c>
      <c r="E114" s="74" t="s">
        <v>366</v>
      </c>
    </row>
    <row r="115" spans="1:5" ht="33">
      <c r="A115" s="51"/>
      <c r="B115" s="20" t="s">
        <v>173</v>
      </c>
      <c r="C115" s="13">
        <v>289800</v>
      </c>
      <c r="D115" s="74" t="s">
        <v>368</v>
      </c>
      <c r="E115" s="74" t="s">
        <v>369</v>
      </c>
    </row>
    <row r="116" spans="1:5" ht="33.75" customHeight="1">
      <c r="A116" s="51"/>
      <c r="B116" s="20" t="s">
        <v>174</v>
      </c>
      <c r="C116" s="13">
        <v>91920</v>
      </c>
      <c r="D116" s="74" t="s">
        <v>302</v>
      </c>
      <c r="E116" s="74" t="s">
        <v>370</v>
      </c>
    </row>
    <row r="117" spans="1:5" ht="45">
      <c r="A117" s="51"/>
      <c r="B117" s="12" t="s">
        <v>175</v>
      </c>
      <c r="C117" s="15">
        <v>38000</v>
      </c>
      <c r="D117" s="80" t="s">
        <v>278</v>
      </c>
      <c r="E117" s="78" t="s">
        <v>279</v>
      </c>
    </row>
    <row r="118" spans="1:5" ht="45">
      <c r="A118" s="51"/>
      <c r="B118" s="12" t="s">
        <v>176</v>
      </c>
      <c r="C118" s="15">
        <v>124200</v>
      </c>
      <c r="D118" s="80" t="s">
        <v>280</v>
      </c>
      <c r="E118" s="78" t="s">
        <v>281</v>
      </c>
    </row>
    <row r="119" spans="1:5" ht="56.25">
      <c r="A119" s="52"/>
      <c r="B119" s="12" t="s">
        <v>177</v>
      </c>
      <c r="C119" s="15">
        <v>205600</v>
      </c>
      <c r="D119" s="80" t="s">
        <v>280</v>
      </c>
      <c r="E119" s="78" t="s">
        <v>282</v>
      </c>
    </row>
    <row r="120" spans="1:5" ht="101.25">
      <c r="A120" s="48" t="s">
        <v>53</v>
      </c>
      <c r="B120" s="20" t="s">
        <v>178</v>
      </c>
      <c r="C120" s="13">
        <v>108400</v>
      </c>
      <c r="D120" s="76" t="s">
        <v>371</v>
      </c>
      <c r="E120" s="74" t="s">
        <v>372</v>
      </c>
    </row>
    <row r="121" spans="1:5" ht="112.5">
      <c r="A121" s="49"/>
      <c r="B121" s="20" t="s">
        <v>179</v>
      </c>
      <c r="C121" s="13">
        <v>289800</v>
      </c>
      <c r="D121" s="74" t="s">
        <v>368</v>
      </c>
      <c r="E121" s="74" t="s">
        <v>373</v>
      </c>
    </row>
    <row r="122" spans="1:5" ht="101.25">
      <c r="A122" s="48" t="s">
        <v>54</v>
      </c>
      <c r="B122" s="20" t="s">
        <v>180</v>
      </c>
      <c r="C122" s="13">
        <v>289800</v>
      </c>
      <c r="D122" s="74" t="s">
        <v>368</v>
      </c>
      <c r="E122" s="74" t="s">
        <v>374</v>
      </c>
    </row>
    <row r="123" spans="1:5" ht="45">
      <c r="A123" s="49"/>
      <c r="B123" s="20" t="s">
        <v>181</v>
      </c>
      <c r="C123" s="13">
        <v>50000</v>
      </c>
      <c r="D123" s="74" t="s">
        <v>375</v>
      </c>
      <c r="E123" s="74" t="s">
        <v>376</v>
      </c>
    </row>
    <row r="124" spans="1:5" ht="45">
      <c r="A124" s="49"/>
      <c r="B124" s="20" t="s">
        <v>182</v>
      </c>
      <c r="C124" s="13">
        <v>494400</v>
      </c>
      <c r="D124" s="74" t="s">
        <v>377</v>
      </c>
      <c r="E124" s="74" t="s">
        <v>378</v>
      </c>
    </row>
    <row r="125" spans="1:5" ht="56.25">
      <c r="A125" s="49"/>
      <c r="B125" s="12" t="s">
        <v>183</v>
      </c>
      <c r="C125" s="13">
        <v>45600</v>
      </c>
      <c r="D125" s="80" t="s">
        <v>275</v>
      </c>
      <c r="E125" s="78" t="s">
        <v>283</v>
      </c>
    </row>
    <row r="126" spans="1:5" ht="90">
      <c r="A126" s="49"/>
      <c r="B126" s="20" t="s">
        <v>184</v>
      </c>
      <c r="C126" s="13">
        <v>52800</v>
      </c>
      <c r="D126" s="80" t="s">
        <v>284</v>
      </c>
      <c r="E126" s="78" t="s">
        <v>285</v>
      </c>
    </row>
    <row r="127" spans="1:5" ht="36.75" customHeight="1">
      <c r="A127" s="49"/>
      <c r="B127" s="20" t="s">
        <v>185</v>
      </c>
      <c r="C127" s="13">
        <v>60800</v>
      </c>
      <c r="D127" s="80" t="s">
        <v>275</v>
      </c>
      <c r="E127" s="78" t="s">
        <v>286</v>
      </c>
    </row>
    <row r="128" spans="1:5" ht="67.5">
      <c r="A128" s="48" t="s">
        <v>186</v>
      </c>
      <c r="B128" s="12" t="s">
        <v>187</v>
      </c>
      <c r="C128" s="35">
        <v>28250</v>
      </c>
      <c r="D128" s="76" t="s">
        <v>379</v>
      </c>
      <c r="E128" s="74" t="s">
        <v>380</v>
      </c>
    </row>
    <row r="129" spans="1:5" ht="45">
      <c r="A129" s="49"/>
      <c r="B129" s="36" t="s">
        <v>188</v>
      </c>
      <c r="C129" s="35">
        <v>72200</v>
      </c>
      <c r="D129" s="76" t="s">
        <v>358</v>
      </c>
      <c r="E129" s="74" t="s">
        <v>381</v>
      </c>
    </row>
    <row r="130" spans="1:5" ht="78.75">
      <c r="A130" s="49"/>
      <c r="B130" s="20" t="s">
        <v>189</v>
      </c>
      <c r="C130" s="23">
        <v>48000</v>
      </c>
      <c r="D130" s="76" t="s">
        <v>382</v>
      </c>
      <c r="E130" s="74" t="s">
        <v>383</v>
      </c>
    </row>
    <row r="131" spans="1:5" ht="45">
      <c r="A131" s="49"/>
      <c r="B131" s="20" t="s">
        <v>190</v>
      </c>
      <c r="C131" s="23">
        <v>68400</v>
      </c>
      <c r="D131" s="76" t="s">
        <v>384</v>
      </c>
      <c r="E131" s="74" t="s">
        <v>385</v>
      </c>
    </row>
    <row r="132" spans="1:5" ht="90">
      <c r="A132" s="48" t="s">
        <v>191</v>
      </c>
      <c r="B132" s="12" t="s">
        <v>192</v>
      </c>
      <c r="C132" s="13">
        <v>243300</v>
      </c>
      <c r="D132" s="76" t="s">
        <v>386</v>
      </c>
      <c r="E132" s="74" t="s">
        <v>387</v>
      </c>
    </row>
    <row r="133" spans="1:5" ht="56.25">
      <c r="A133" s="49"/>
      <c r="B133" s="20" t="s">
        <v>193</v>
      </c>
      <c r="C133" s="23">
        <v>84075</v>
      </c>
      <c r="D133" s="76" t="s">
        <v>388</v>
      </c>
      <c r="E133" s="74" t="s">
        <v>389</v>
      </c>
    </row>
    <row r="134" spans="1:5" ht="78.75">
      <c r="A134" s="12" t="s">
        <v>390</v>
      </c>
      <c r="B134" s="12" t="s">
        <v>194</v>
      </c>
      <c r="C134" s="23">
        <v>77200</v>
      </c>
      <c r="D134" s="76" t="s">
        <v>391</v>
      </c>
      <c r="E134" s="74" t="s">
        <v>392</v>
      </c>
    </row>
    <row r="135" spans="1:5" ht="67.5">
      <c r="A135" s="12" t="s">
        <v>393</v>
      </c>
      <c r="B135" s="12" t="s">
        <v>195</v>
      </c>
      <c r="C135" s="23">
        <v>24600</v>
      </c>
      <c r="D135" s="76" t="s">
        <v>394</v>
      </c>
      <c r="E135" s="74" t="s">
        <v>395</v>
      </c>
    </row>
    <row r="136" spans="1:5" ht="78.75">
      <c r="A136" s="20" t="s">
        <v>196</v>
      </c>
      <c r="B136" s="20" t="s">
        <v>197</v>
      </c>
      <c r="C136" s="35">
        <v>102080</v>
      </c>
      <c r="D136" s="76" t="s">
        <v>396</v>
      </c>
      <c r="E136" s="74" t="s">
        <v>397</v>
      </c>
    </row>
    <row r="137" spans="1:5" ht="56.25">
      <c r="A137" s="37" t="s">
        <v>198</v>
      </c>
      <c r="B137" s="12" t="s">
        <v>199</v>
      </c>
      <c r="C137" s="13">
        <v>150000</v>
      </c>
      <c r="D137" s="73" t="s">
        <v>9</v>
      </c>
      <c r="E137" s="74" t="s">
        <v>16</v>
      </c>
    </row>
    <row r="138" spans="1:5" ht="38.25" customHeight="1">
      <c r="A138" s="3" t="s">
        <v>200</v>
      </c>
      <c r="B138" s="12" t="s">
        <v>201</v>
      </c>
      <c r="C138" s="13">
        <v>50000</v>
      </c>
      <c r="D138" s="89"/>
      <c r="E138" s="89"/>
    </row>
    <row r="139" spans="1:5" ht="47.25" customHeight="1">
      <c r="A139" s="70" t="s">
        <v>202</v>
      </c>
      <c r="B139" s="20" t="s">
        <v>203</v>
      </c>
      <c r="C139" s="13">
        <v>146000</v>
      </c>
      <c r="D139" s="89"/>
      <c r="E139" s="89"/>
    </row>
    <row r="140" spans="1:5" ht="31.5" customHeight="1">
      <c r="A140" s="49"/>
      <c r="B140" s="20" t="s">
        <v>204</v>
      </c>
      <c r="C140" s="13">
        <v>300000</v>
      </c>
      <c r="D140" s="89"/>
      <c r="E140" s="89"/>
    </row>
    <row r="141" spans="1:8" ht="51.75" customHeight="1">
      <c r="A141" s="49"/>
      <c r="B141" s="20" t="s">
        <v>205</v>
      </c>
      <c r="C141" s="13">
        <v>300000</v>
      </c>
      <c r="D141" s="89"/>
      <c r="E141" s="89"/>
      <c r="G141" s="26"/>
      <c r="H141" s="26"/>
    </row>
    <row r="142" spans="1:8" ht="34.5" customHeight="1">
      <c r="A142" s="49"/>
      <c r="B142" s="20" t="s">
        <v>206</v>
      </c>
      <c r="C142" s="13">
        <v>100000</v>
      </c>
      <c r="D142" s="89"/>
      <c r="E142" s="89"/>
      <c r="G142" s="22"/>
      <c r="H142" s="26"/>
    </row>
    <row r="143" spans="1:8" ht="34.5" customHeight="1">
      <c r="A143" s="49"/>
      <c r="B143" s="12" t="s">
        <v>207</v>
      </c>
      <c r="C143" s="13">
        <v>85800</v>
      </c>
      <c r="D143" s="89"/>
      <c r="E143" s="89"/>
      <c r="G143" s="22"/>
      <c r="H143" s="26"/>
    </row>
    <row r="144" spans="1:8" ht="34.5" customHeight="1">
      <c r="A144" s="49"/>
      <c r="B144" s="12" t="s">
        <v>208</v>
      </c>
      <c r="C144" s="13">
        <v>55000</v>
      </c>
      <c r="D144" s="89"/>
      <c r="E144" s="89"/>
      <c r="G144" s="22"/>
      <c r="H144" s="26"/>
    </row>
    <row r="145" spans="1:5" ht="32.25" customHeight="1">
      <c r="A145" s="70" t="s">
        <v>287</v>
      </c>
      <c r="B145" s="20" t="s">
        <v>209</v>
      </c>
      <c r="C145" s="13">
        <v>74000</v>
      </c>
      <c r="D145" s="89"/>
      <c r="E145" s="89"/>
    </row>
    <row r="146" spans="1:5" ht="35.25" customHeight="1">
      <c r="A146" s="49"/>
      <c r="B146" s="20" t="s">
        <v>210</v>
      </c>
      <c r="C146" s="13">
        <v>800000</v>
      </c>
      <c r="D146" s="89"/>
      <c r="E146" s="89"/>
    </row>
    <row r="147" spans="1:5" ht="34.5" customHeight="1">
      <c r="A147" s="70" t="s">
        <v>288</v>
      </c>
      <c r="B147" s="20" t="s">
        <v>211</v>
      </c>
      <c r="C147" s="13">
        <v>82200</v>
      </c>
      <c r="D147" s="89"/>
      <c r="E147" s="89"/>
    </row>
    <row r="148" spans="1:5" ht="37.5" customHeight="1">
      <c r="A148" s="49"/>
      <c r="B148" s="20" t="s">
        <v>212</v>
      </c>
      <c r="C148" s="13">
        <v>98000</v>
      </c>
      <c r="D148" s="89"/>
      <c r="E148" s="89"/>
    </row>
    <row r="149" spans="1:5" ht="37.5" customHeight="1">
      <c r="A149" s="49"/>
      <c r="B149" s="20" t="s">
        <v>213</v>
      </c>
      <c r="C149" s="13">
        <v>46400</v>
      </c>
      <c r="D149" s="89"/>
      <c r="E149" s="89"/>
    </row>
    <row r="150" spans="1:5" ht="37.5" customHeight="1">
      <c r="A150" s="49"/>
      <c r="B150" s="20" t="s">
        <v>214</v>
      </c>
      <c r="C150" s="13">
        <v>172400</v>
      </c>
      <c r="D150" s="89"/>
      <c r="E150" s="89"/>
    </row>
    <row r="151" spans="1:5" ht="67.5">
      <c r="A151" s="49"/>
      <c r="B151" s="12" t="s">
        <v>215</v>
      </c>
      <c r="C151" s="13">
        <v>63000</v>
      </c>
      <c r="D151" s="76" t="s">
        <v>399</v>
      </c>
      <c r="E151" s="74" t="s">
        <v>398</v>
      </c>
    </row>
    <row r="152" spans="1:5" ht="36" customHeight="1">
      <c r="A152" s="70" t="s">
        <v>289</v>
      </c>
      <c r="B152" s="20" t="s">
        <v>216</v>
      </c>
      <c r="C152" s="13">
        <v>169800</v>
      </c>
      <c r="D152" s="89"/>
      <c r="E152" s="89"/>
    </row>
    <row r="153" spans="1:5" ht="36.75" customHeight="1">
      <c r="A153" s="49"/>
      <c r="B153" s="20" t="s">
        <v>217</v>
      </c>
      <c r="C153" s="13">
        <v>156000</v>
      </c>
      <c r="D153" s="89"/>
      <c r="E153" s="89"/>
    </row>
    <row r="154" spans="1:5" ht="38.25" customHeight="1">
      <c r="A154" s="12" t="s">
        <v>218</v>
      </c>
      <c r="B154" s="20" t="s">
        <v>219</v>
      </c>
      <c r="C154" s="13">
        <v>586640</v>
      </c>
      <c r="D154" s="89"/>
      <c r="E154" s="89"/>
    </row>
    <row r="155" spans="1:5" ht="49.5">
      <c r="A155" s="12" t="s">
        <v>290</v>
      </c>
      <c r="B155" s="20" t="s">
        <v>220</v>
      </c>
      <c r="C155" s="13">
        <v>833000</v>
      </c>
      <c r="D155" s="89"/>
      <c r="E155" s="89"/>
    </row>
    <row r="156" spans="1:5" ht="33">
      <c r="A156" s="12" t="s">
        <v>291</v>
      </c>
      <c r="B156" s="20" t="s">
        <v>221</v>
      </c>
      <c r="C156" s="13">
        <v>870000</v>
      </c>
      <c r="D156" s="89"/>
      <c r="E156" s="89"/>
    </row>
    <row r="157" spans="1:5" ht="35.25" customHeight="1">
      <c r="A157" s="70" t="s">
        <v>292</v>
      </c>
      <c r="B157" s="20" t="s">
        <v>222</v>
      </c>
      <c r="C157" s="13">
        <v>80750</v>
      </c>
      <c r="D157" s="89"/>
      <c r="E157" s="89"/>
    </row>
    <row r="158" spans="1:5" ht="35.25" customHeight="1">
      <c r="A158" s="49"/>
      <c r="B158" s="20" t="s">
        <v>223</v>
      </c>
      <c r="C158" s="13">
        <v>86000</v>
      </c>
      <c r="D158" s="89"/>
      <c r="E158" s="89"/>
    </row>
    <row r="159" spans="1:5" ht="36" customHeight="1">
      <c r="A159" s="38" t="s">
        <v>224</v>
      </c>
      <c r="B159" s="20" t="s">
        <v>225</v>
      </c>
      <c r="C159" s="13">
        <v>60400</v>
      </c>
      <c r="D159" s="89"/>
      <c r="E159" s="89"/>
    </row>
    <row r="160" spans="1:5" ht="33" customHeight="1">
      <c r="A160" s="71" t="s">
        <v>226</v>
      </c>
      <c r="B160" s="20" t="s">
        <v>227</v>
      </c>
      <c r="C160" s="13">
        <v>100000</v>
      </c>
      <c r="D160" s="89"/>
      <c r="E160" s="89"/>
    </row>
    <row r="161" spans="1:5" ht="21" customHeight="1">
      <c r="A161" s="48"/>
      <c r="B161" s="20" t="s">
        <v>228</v>
      </c>
      <c r="C161" s="13">
        <v>940000</v>
      </c>
      <c r="D161" s="89"/>
      <c r="E161" s="89"/>
    </row>
    <row r="162" spans="1:5" ht="38.25" customHeight="1">
      <c r="A162" s="48"/>
      <c r="B162" s="12" t="s">
        <v>229</v>
      </c>
      <c r="C162" s="13">
        <v>116280</v>
      </c>
      <c r="D162" s="89"/>
      <c r="E162" s="89"/>
    </row>
    <row r="163" spans="1:5" ht="37.5" customHeight="1">
      <c r="A163" s="48"/>
      <c r="B163" s="12" t="s">
        <v>230</v>
      </c>
      <c r="C163" s="13">
        <v>97240</v>
      </c>
      <c r="D163" s="89"/>
      <c r="E163" s="89"/>
    </row>
    <row r="164" spans="1:5" ht="21" customHeight="1">
      <c r="A164" s="72" t="s">
        <v>231</v>
      </c>
      <c r="B164" s="20" t="s">
        <v>232</v>
      </c>
      <c r="C164" s="13">
        <v>141763</v>
      </c>
      <c r="D164" s="89"/>
      <c r="E164" s="89"/>
    </row>
    <row r="165" spans="1:5" ht="33.75">
      <c r="A165" s="72"/>
      <c r="B165" s="12" t="s">
        <v>233</v>
      </c>
      <c r="C165" s="13">
        <v>250000</v>
      </c>
      <c r="D165" s="74" t="s">
        <v>427</v>
      </c>
      <c r="E165" s="74" t="s">
        <v>428</v>
      </c>
    </row>
    <row r="166" spans="1:5" ht="56.25">
      <c r="A166" s="72"/>
      <c r="B166" s="12" t="s">
        <v>234</v>
      </c>
      <c r="C166" s="13">
        <v>438000</v>
      </c>
      <c r="D166" s="74" t="s">
        <v>408</v>
      </c>
      <c r="E166" s="74" t="s">
        <v>430</v>
      </c>
    </row>
    <row r="167" spans="1:5" ht="56.25">
      <c r="A167" s="72"/>
      <c r="B167" s="12" t="s">
        <v>235</v>
      </c>
      <c r="C167" s="13">
        <v>865600</v>
      </c>
      <c r="D167" s="74" t="s">
        <v>408</v>
      </c>
      <c r="E167" s="74" t="s">
        <v>429</v>
      </c>
    </row>
    <row r="168" spans="1:5" ht="21.75" customHeight="1">
      <c r="A168" s="72" t="s">
        <v>236</v>
      </c>
      <c r="B168" s="20" t="s">
        <v>237</v>
      </c>
      <c r="C168" s="13">
        <v>150000</v>
      </c>
      <c r="D168" s="89"/>
      <c r="E168" s="89"/>
    </row>
    <row r="169" spans="1:5" ht="20.25" customHeight="1">
      <c r="A169" s="72"/>
      <c r="B169" s="20" t="s">
        <v>238</v>
      </c>
      <c r="C169" s="35">
        <v>12600</v>
      </c>
      <c r="D169" s="89"/>
      <c r="E169" s="89"/>
    </row>
    <row r="170" spans="1:5" ht="33">
      <c r="A170" s="72" t="s">
        <v>239</v>
      </c>
      <c r="B170" s="20" t="s">
        <v>240</v>
      </c>
      <c r="C170" s="13">
        <v>88000</v>
      </c>
      <c r="D170" s="89"/>
      <c r="E170" s="89"/>
    </row>
    <row r="171" spans="1:5" ht="33">
      <c r="A171" s="72"/>
      <c r="B171" s="20" t="s">
        <v>241</v>
      </c>
      <c r="C171" s="13">
        <v>126200</v>
      </c>
      <c r="D171" s="89"/>
      <c r="E171" s="74"/>
    </row>
    <row r="172" spans="1:5" ht="31.5" customHeight="1">
      <c r="A172" s="72" t="s">
        <v>242</v>
      </c>
      <c r="B172" s="20" t="s">
        <v>243</v>
      </c>
      <c r="C172" s="13">
        <v>135800</v>
      </c>
      <c r="D172" s="89"/>
      <c r="E172" s="89"/>
    </row>
    <row r="173" spans="1:5" ht="33.75" customHeight="1">
      <c r="A173" s="48"/>
      <c r="B173" s="20" t="s">
        <v>244</v>
      </c>
      <c r="C173" s="13">
        <v>794640</v>
      </c>
      <c r="D173" s="89"/>
      <c r="E173" s="89"/>
    </row>
    <row r="174" spans="1:5" ht="39" customHeight="1">
      <c r="A174" s="48"/>
      <c r="B174" s="20" t="s">
        <v>245</v>
      </c>
      <c r="C174" s="13">
        <v>259200</v>
      </c>
      <c r="D174" s="89"/>
      <c r="E174" s="89"/>
    </row>
    <row r="175" spans="1:5" ht="33" customHeight="1">
      <c r="A175" s="48"/>
      <c r="B175" s="12" t="s">
        <v>246</v>
      </c>
      <c r="C175" s="35">
        <v>310140</v>
      </c>
      <c r="D175" s="89"/>
      <c r="E175" s="89"/>
    </row>
    <row r="176" spans="1:5" ht="78.75">
      <c r="A176" s="71" t="s">
        <v>247</v>
      </c>
      <c r="B176" s="12" t="s">
        <v>248</v>
      </c>
      <c r="C176" s="13">
        <v>535200</v>
      </c>
      <c r="D176" s="74" t="s">
        <v>431</v>
      </c>
      <c r="E176" s="74" t="s">
        <v>432</v>
      </c>
    </row>
    <row r="177" spans="1:5" ht="45">
      <c r="A177" s="49"/>
      <c r="B177" s="38" t="s">
        <v>249</v>
      </c>
      <c r="C177" s="15">
        <v>170400</v>
      </c>
      <c r="D177" s="74" t="s">
        <v>433</v>
      </c>
      <c r="E177" s="74" t="s">
        <v>434</v>
      </c>
    </row>
    <row r="178" spans="1:5" ht="36" customHeight="1">
      <c r="A178" s="14" t="s">
        <v>55</v>
      </c>
      <c r="B178" s="20" t="s">
        <v>250</v>
      </c>
      <c r="C178" s="23">
        <v>54000</v>
      </c>
      <c r="D178" s="80" t="s">
        <v>41</v>
      </c>
      <c r="E178" s="78" t="s">
        <v>42</v>
      </c>
    </row>
    <row r="179" spans="1:5" ht="49.5">
      <c r="A179" s="29" t="s">
        <v>293</v>
      </c>
      <c r="B179" s="12" t="s">
        <v>251</v>
      </c>
      <c r="C179" s="13">
        <v>340800</v>
      </c>
      <c r="D179" s="80" t="s">
        <v>275</v>
      </c>
      <c r="E179" s="78" t="s">
        <v>294</v>
      </c>
    </row>
    <row r="180" spans="1:5" ht="33.75">
      <c r="A180" s="48" t="s">
        <v>252</v>
      </c>
      <c r="B180" s="12" t="s">
        <v>253</v>
      </c>
      <c r="C180" s="35">
        <v>105400</v>
      </c>
      <c r="D180" s="76" t="s">
        <v>400</v>
      </c>
      <c r="E180" s="74" t="s">
        <v>401</v>
      </c>
    </row>
    <row r="181" spans="1:5" ht="56.25">
      <c r="A181" s="48"/>
      <c r="B181" s="20" t="s">
        <v>254</v>
      </c>
      <c r="C181" s="13">
        <v>762000</v>
      </c>
      <c r="D181" s="78" t="s">
        <v>275</v>
      </c>
      <c r="E181" s="78" t="s">
        <v>43</v>
      </c>
    </row>
    <row r="182" spans="1:5" ht="33">
      <c r="A182" s="48"/>
      <c r="B182" s="29" t="s">
        <v>255</v>
      </c>
      <c r="C182" s="39">
        <v>133200</v>
      </c>
      <c r="D182" s="89"/>
      <c r="E182" s="89"/>
    </row>
    <row r="183" spans="1:5" ht="33">
      <c r="A183" s="20" t="s">
        <v>256</v>
      </c>
      <c r="B183" s="20" t="s">
        <v>257</v>
      </c>
      <c r="C183" s="13">
        <v>154000</v>
      </c>
      <c r="D183" s="89"/>
      <c r="E183" s="89"/>
    </row>
    <row r="184" spans="1:5" ht="66">
      <c r="A184" s="12" t="s">
        <v>258</v>
      </c>
      <c r="B184" s="12" t="s">
        <v>259</v>
      </c>
      <c r="C184" s="13">
        <v>34400</v>
      </c>
      <c r="D184" s="89"/>
      <c r="E184" s="89"/>
    </row>
    <row r="185" spans="1:5" ht="37.5" customHeight="1">
      <c r="A185" s="70" t="s">
        <v>260</v>
      </c>
      <c r="B185" s="12" t="s">
        <v>261</v>
      </c>
      <c r="C185" s="35">
        <v>90000</v>
      </c>
      <c r="D185" s="76" t="s">
        <v>402</v>
      </c>
      <c r="E185" s="74" t="s">
        <v>403</v>
      </c>
    </row>
    <row r="186" spans="1:5" ht="56.25">
      <c r="A186" s="70"/>
      <c r="B186" s="12" t="s">
        <v>262</v>
      </c>
      <c r="C186" s="35">
        <v>55600</v>
      </c>
      <c r="D186" s="74" t="s">
        <v>404</v>
      </c>
      <c r="E186" s="74" t="s">
        <v>405</v>
      </c>
    </row>
    <row r="187" spans="1:5" ht="33.75">
      <c r="A187" s="12" t="s">
        <v>263</v>
      </c>
      <c r="B187" s="12" t="s">
        <v>264</v>
      </c>
      <c r="C187" s="23">
        <v>152400</v>
      </c>
      <c r="D187" s="76" t="s">
        <v>407</v>
      </c>
      <c r="E187" s="74" t="s">
        <v>406</v>
      </c>
    </row>
    <row r="188" spans="1:5" ht="60" customHeight="1">
      <c r="A188" s="70" t="s">
        <v>265</v>
      </c>
      <c r="B188" s="12" t="s">
        <v>266</v>
      </c>
      <c r="C188" s="13">
        <v>999600</v>
      </c>
      <c r="D188" s="80" t="s">
        <v>275</v>
      </c>
      <c r="E188" s="78" t="s">
        <v>44</v>
      </c>
    </row>
    <row r="189" spans="1:5" ht="90">
      <c r="A189" s="70"/>
      <c r="B189" s="29" t="s">
        <v>267</v>
      </c>
      <c r="C189" s="40">
        <v>99790</v>
      </c>
      <c r="D189" s="80" t="s">
        <v>45</v>
      </c>
      <c r="E189" s="78" t="s">
        <v>46</v>
      </c>
    </row>
    <row r="190" spans="1:5" ht="67.5">
      <c r="A190" s="12" t="s">
        <v>268</v>
      </c>
      <c r="B190" s="20" t="s">
        <v>269</v>
      </c>
      <c r="C190" s="13">
        <v>432000</v>
      </c>
      <c r="D190" s="80" t="s">
        <v>275</v>
      </c>
      <c r="E190" s="78" t="s">
        <v>47</v>
      </c>
    </row>
    <row r="191" spans="1:5" ht="19.5">
      <c r="A191" s="41" t="s">
        <v>86</v>
      </c>
      <c r="B191" s="41" t="s">
        <v>270</v>
      </c>
      <c r="C191" s="23">
        <v>21925013</v>
      </c>
      <c r="D191" s="89"/>
      <c r="E191" s="89"/>
    </row>
  </sheetData>
  <mergeCells count="40">
    <mergeCell ref="A176:A177"/>
    <mergeCell ref="A180:A182"/>
    <mergeCell ref="A185:A186"/>
    <mergeCell ref="A188:A189"/>
    <mergeCell ref="A164:A167"/>
    <mergeCell ref="A168:A169"/>
    <mergeCell ref="A170:A171"/>
    <mergeCell ref="A172:A175"/>
    <mergeCell ref="A147:A151"/>
    <mergeCell ref="A152:A153"/>
    <mergeCell ref="A157:A158"/>
    <mergeCell ref="A160:A163"/>
    <mergeCell ref="A128:A131"/>
    <mergeCell ref="A132:A133"/>
    <mergeCell ref="A139:A144"/>
    <mergeCell ref="A145:A146"/>
    <mergeCell ref="A102:A107"/>
    <mergeCell ref="A109:A119"/>
    <mergeCell ref="A120:A121"/>
    <mergeCell ref="A122:A127"/>
    <mergeCell ref="A88:D88"/>
    <mergeCell ref="A90:A92"/>
    <mergeCell ref="A93:A96"/>
    <mergeCell ref="A97:A101"/>
    <mergeCell ref="A68:A79"/>
    <mergeCell ref="F68:G68"/>
    <mergeCell ref="F69:G69"/>
    <mergeCell ref="A80:A86"/>
    <mergeCell ref="A31:D31"/>
    <mergeCell ref="A33:A50"/>
    <mergeCell ref="A51:A56"/>
    <mergeCell ref="A57:A67"/>
    <mergeCell ref="A7:A9"/>
    <mergeCell ref="A1:D1"/>
    <mergeCell ref="A5:E5"/>
    <mergeCell ref="A2:E4"/>
    <mergeCell ref="A10:A14"/>
    <mergeCell ref="A15:A21"/>
    <mergeCell ref="A22:A23"/>
    <mergeCell ref="A24:A29"/>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29112</dc:creator>
  <cp:keywords/>
  <dc:description/>
  <cp:lastModifiedBy>29112</cp:lastModifiedBy>
  <cp:lastPrinted>2016-02-01T03:35:51Z</cp:lastPrinted>
  <dcterms:created xsi:type="dcterms:W3CDTF">2016-01-20T06:38:06Z</dcterms:created>
  <dcterms:modified xsi:type="dcterms:W3CDTF">2016-07-11T08:25:53Z</dcterms:modified>
  <cp:category/>
  <cp:version/>
  <cp:contentType/>
  <cp:contentStatus/>
</cp:coreProperties>
</file>