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決算表" sheetId="1" r:id="rId1"/>
  </sheets>
  <definedNames>
    <definedName name="_xlnm.Print_Area" localSheetId="0">'決算表'!$A$1:$J$25</definedName>
    <definedName name="_xlnm.Print_Titles" localSheetId="0">'決算表'!$1:$2</definedName>
  </definedNames>
  <calcPr fullCalcOnLoad="1"/>
</workbook>
</file>

<file path=xl/sharedStrings.xml><?xml version="1.0" encoding="utf-8"?>
<sst xmlns="http://schemas.openxmlformats.org/spreadsheetml/2006/main" count="57" uniqueCount="45">
  <si>
    <t>人事費別</t>
  </si>
  <si>
    <t>預算數</t>
  </si>
  <si>
    <t>決算數
(2)</t>
  </si>
  <si>
    <t>比較增減數</t>
  </si>
  <si>
    <t>員工人數</t>
  </si>
  <si>
    <t>說明</t>
  </si>
  <si>
    <t>原預算數</t>
  </si>
  <si>
    <t>預算增減數</t>
  </si>
  <si>
    <t>合計
(1)</t>
  </si>
  <si>
    <t>金額
(3)=(2)-(1)</t>
  </si>
  <si>
    <t>%</t>
  </si>
  <si>
    <t>預計數</t>
  </si>
  <si>
    <t>實有數</t>
  </si>
  <si>
    <t>一、政務人員待遇</t>
  </si>
  <si>
    <t>-</t>
  </si>
  <si>
    <t>16.72%</t>
  </si>
  <si>
    <t/>
  </si>
  <si>
    <t>二、法定編制人員待遇</t>
  </si>
  <si>
    <t>-20.8%</t>
  </si>
  <si>
    <t>三、約聘僱人員待遇</t>
  </si>
  <si>
    <t>-18.24%</t>
  </si>
  <si>
    <t>四、技工及工友待遇</t>
  </si>
  <si>
    <t>-2.33%</t>
  </si>
  <si>
    <t>五、獎金</t>
  </si>
  <si>
    <t>167.32%</t>
  </si>
  <si>
    <t>六、其他給與</t>
  </si>
  <si>
    <t>121.1%</t>
  </si>
  <si>
    <t>七、加班值班費</t>
  </si>
  <si>
    <t>269.07%</t>
  </si>
  <si>
    <t>八、退休退職給付</t>
  </si>
  <si>
    <t>0.0%</t>
  </si>
  <si>
    <t>九、退休離職儲金</t>
  </si>
  <si>
    <t>-23.68%</t>
  </si>
  <si>
    <t>十、保險</t>
  </si>
  <si>
    <t>-20.65%</t>
  </si>
  <si>
    <t>合  計</t>
  </si>
  <si>
    <t>-7.88%</t>
  </si>
  <si>
    <t>說明：</t>
  </si>
  <si>
    <t xml:space="preserve">    2.本表根據本機關現金及實物與印領清冊及有關憑證編製之。</t>
  </si>
  <si>
    <r>
      <t xml:space="preserve"> </t>
    </r>
    <r>
      <rPr>
        <sz val="8"/>
        <rFont val="標楷體"/>
        <family val="4"/>
      </rPr>
      <t xml:space="preserve"> </t>
    </r>
    <r>
      <rPr>
        <sz val="8"/>
        <rFont val="標楷體"/>
        <family val="4"/>
      </rPr>
      <t xml:space="preserve">⊙1.本表係統計本機關人事費支出情形報告，除「各類員工待遇準備」科目外，不計列動支統籌支撥科目之人事費。
</t>
    </r>
  </si>
  <si>
    <r>
      <t xml:space="preserve"> </t>
    </r>
    <r>
      <rPr>
        <sz val="8"/>
        <rFont val="標楷體"/>
        <family val="4"/>
      </rPr>
      <t xml:space="preserve">   </t>
    </r>
    <r>
      <rPr>
        <sz val="8"/>
        <rFont val="標楷體"/>
        <family val="4"/>
      </rPr>
      <t>3.本表員工人數之實有數為12 月份員額數，並請於「說明」欄敘明法定編制人員之職員、警察、消防及教師等人數。</t>
    </r>
  </si>
  <si>
    <r>
      <t xml:space="preserve"> </t>
    </r>
    <r>
      <rPr>
        <sz val="8"/>
        <rFont val="標楷體"/>
        <family val="4"/>
      </rPr>
      <t xml:space="preserve"> </t>
    </r>
    <r>
      <rPr>
        <sz val="8"/>
        <rFont val="標楷體"/>
        <family val="4"/>
      </rPr>
      <t>⊙4.本表金額表達至元，角位四捨五入。</t>
    </r>
  </si>
  <si>
    <r>
      <t>O</t>
    </r>
    <r>
      <rPr>
        <sz val="8"/>
        <rFont val="標楷體"/>
        <family val="4"/>
      </rPr>
      <t>O</t>
    </r>
    <r>
      <rPr>
        <sz val="8"/>
        <rFont val="標楷體"/>
        <family val="4"/>
      </rPr>
      <t>2251091113517</t>
    </r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</si>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</sst>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00"/>
  </numFmts>
  <fonts count="19">
    <font>
      <sz val="8"/>
      <name val="標楷體"/>
      <family val="4"/>
    </font>
    <font>
      <sz val="9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0" borderId="0" applyNumberFormat="0" applyBorder="0" applyAlignment="0" applyProtection="0"/>
    <xf numFmtId="0" fontId="16" fillId="0" borderId="1" applyNumberFormat="0" applyFill="0" applyAlignment="0" applyProtection="0"/>
    <xf numFmtId="0" fontId="6" fillId="7" borderId="0" applyNumberFormat="0" applyBorder="0" applyAlignment="0" applyProtection="0"/>
    <xf numFmtId="9" fontId="1" fillId="0" borderId="0" applyFont="0" applyFill="0" applyBorder="0" applyAlignment="0" applyProtection="0"/>
    <xf numFmtId="0" fontId="11" fillId="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5" borderId="4" applyNumberFormat="0" applyFont="0" applyAlignment="0" applyProtection="0"/>
    <xf numFmtId="0" fontId="1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2" applyNumberFormat="0" applyAlignment="0" applyProtection="0"/>
    <xf numFmtId="0" fontId="10" fillId="9" borderId="8" applyNumberFormat="0" applyAlignment="0" applyProtection="0"/>
    <xf numFmtId="0" fontId="13" fillId="15" borderId="9" applyNumberFormat="0" applyAlignment="0" applyProtection="0"/>
    <xf numFmtId="0" fontId="7" fillId="17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6" fontId="0" fillId="0" borderId="0" xfId="0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distributed" vertical="center" wrapText="1"/>
    </xf>
    <xf numFmtId="176" fontId="0" fillId="0" borderId="0" xfId="0" applyNumberFormat="1" applyFont="1" applyAlignment="1">
      <alignment horizontal="distributed" vertical="center" wrapText="1"/>
    </xf>
    <xf numFmtId="176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176" fontId="0" fillId="0" borderId="0" xfId="0" applyNumberFormat="1" applyFont="1" applyAlignment="1">
      <alignment vertical="top" wrapText="1"/>
    </xf>
    <xf numFmtId="0" fontId="0" fillId="0" borderId="10" xfId="0" applyNumberFormat="1" applyFont="1" applyBorder="1" applyAlignment="1">
      <alignment horizontal="distributed" vertical="center" wrapText="1"/>
    </xf>
    <xf numFmtId="0" fontId="0" fillId="0" borderId="11" xfId="0" applyNumberFormat="1" applyFont="1" applyBorder="1" applyAlignment="1">
      <alignment horizontal="right" vertical="top" wrapText="1"/>
    </xf>
    <xf numFmtId="176" fontId="0" fillId="0" borderId="12" xfId="0" applyNumberFormat="1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right" vertical="top" wrapText="1"/>
    </xf>
    <xf numFmtId="176" fontId="0" fillId="0" borderId="13" xfId="0" applyNumberFormat="1" applyFont="1" applyBorder="1" applyAlignment="1">
      <alignment vertical="top" wrapText="1"/>
    </xf>
    <xf numFmtId="176" fontId="0" fillId="0" borderId="11" xfId="0" applyNumberFormat="1" applyFont="1" applyBorder="1" applyAlignment="1">
      <alignment vertical="top" wrapText="1"/>
    </xf>
    <xf numFmtId="176" fontId="0" fillId="0" borderId="12" xfId="0" applyNumberFormat="1" applyFon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top" wrapText="1"/>
    </xf>
    <xf numFmtId="176" fontId="0" fillId="0" borderId="14" xfId="0" applyNumberFormat="1" applyFont="1" applyBorder="1" applyAlignment="1">
      <alignment horizontal="left" vertical="top" wrapText="1"/>
    </xf>
    <xf numFmtId="176" fontId="0" fillId="0" borderId="0" xfId="0" applyNumberFormat="1" applyFont="1" applyBorder="1" applyAlignment="1">
      <alignment horizontal="left" vertical="top" wrapText="1"/>
    </xf>
    <xf numFmtId="176" fontId="0" fillId="0" borderId="15" xfId="0" applyNumberFormat="1" applyFont="1" applyBorder="1" applyAlignment="1">
      <alignment horizontal="left" vertical="top" wrapText="1"/>
    </xf>
    <xf numFmtId="176" fontId="0" fillId="0" borderId="16" xfId="0" applyNumberFormat="1" applyFont="1" applyBorder="1" applyAlignment="1">
      <alignment horizontal="left" vertical="top" wrapText="1"/>
    </xf>
    <xf numFmtId="176" fontId="0" fillId="0" borderId="17" xfId="0" applyNumberFormat="1" applyFont="1" applyBorder="1" applyAlignment="1">
      <alignment horizontal="left" vertical="top" wrapText="1"/>
    </xf>
    <xf numFmtId="176" fontId="0" fillId="0" borderId="18" xfId="0" applyNumberFormat="1" applyFont="1" applyBorder="1" applyAlignment="1">
      <alignment horizontal="left" vertical="top" wrapText="1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="200" zoomScaleSheetLayoutView="200" zoomScalePageLayoutView="0" workbookViewId="0" topLeftCell="C1">
      <selection activeCell="I13" sqref="I13"/>
    </sheetView>
  </sheetViews>
  <sheetFormatPr defaultColWidth="9.33203125" defaultRowHeight="10.5"/>
  <cols>
    <col min="1" max="1" width="24.83203125" style="4" customWidth="1"/>
    <col min="2" max="2" width="13.33203125" style="5" customWidth="1"/>
    <col min="3" max="3" width="12.16015625" style="5" customWidth="1"/>
    <col min="4" max="4" width="16" style="5" customWidth="1"/>
    <col min="5" max="5" width="15.66015625" style="5" customWidth="1"/>
    <col min="6" max="6" width="13.33203125" style="5" customWidth="1"/>
    <col min="7" max="7" width="9.83203125" style="8" customWidth="1"/>
    <col min="8" max="9" width="8.83203125" style="5" customWidth="1"/>
    <col min="10" max="10" width="6.16015625" style="4" customWidth="1"/>
    <col min="11" max="16384" width="9.33203125" style="6" customWidth="1"/>
  </cols>
  <sheetData>
    <row r="1" spans="1:10" s="1" customFormat="1" ht="19.5" customHeight="1">
      <c r="A1" s="22" t="s">
        <v>0</v>
      </c>
      <c r="B1" s="26" t="s">
        <v>1</v>
      </c>
      <c r="C1" s="26"/>
      <c r="D1" s="26"/>
      <c r="E1" s="27" t="s">
        <v>2</v>
      </c>
      <c r="F1" s="26" t="s">
        <v>3</v>
      </c>
      <c r="G1" s="26"/>
      <c r="H1" s="26" t="s">
        <v>4</v>
      </c>
      <c r="I1" s="26"/>
      <c r="J1" s="24" t="s">
        <v>5</v>
      </c>
    </row>
    <row r="2" spans="1:10" s="3" customFormat="1" ht="42" customHeight="1">
      <c r="A2" s="23"/>
      <c r="B2" s="2" t="s">
        <v>6</v>
      </c>
      <c r="C2" s="2" t="s">
        <v>7</v>
      </c>
      <c r="D2" s="2" t="s">
        <v>8</v>
      </c>
      <c r="E2" s="28"/>
      <c r="F2" s="2" t="s">
        <v>9</v>
      </c>
      <c r="G2" s="7" t="s">
        <v>10</v>
      </c>
      <c r="H2" s="2" t="s">
        <v>11</v>
      </c>
      <c r="I2" s="2" t="s">
        <v>12</v>
      </c>
      <c r="J2" s="25"/>
    </row>
    <row r="3" spans="1:10" ht="10.5">
      <c r="A3" s="4" t="s">
        <v>13</v>
      </c>
      <c r="B3" s="5">
        <v>10598280</v>
      </c>
      <c r="C3" s="5" t="s">
        <v>14</v>
      </c>
      <c r="D3" s="5">
        <v>10598280</v>
      </c>
      <c r="E3" s="5">
        <v>12370058</v>
      </c>
      <c r="F3" s="5">
        <v>1771778</v>
      </c>
      <c r="G3" s="8" t="s">
        <v>15</v>
      </c>
      <c r="H3" s="15">
        <f>8</f>
        <v>8</v>
      </c>
      <c r="J3" s="12" t="s">
        <v>16</v>
      </c>
    </row>
    <row r="4" spans="1:10" ht="10.5">
      <c r="A4" s="4" t="s">
        <v>17</v>
      </c>
      <c r="B4" s="5">
        <v>604375380</v>
      </c>
      <c r="C4" s="5">
        <v>23582000</v>
      </c>
      <c r="D4" s="5">
        <v>627957380</v>
      </c>
      <c r="E4" s="5">
        <v>497370286</v>
      </c>
      <c r="F4" s="5">
        <v>-130587094</v>
      </c>
      <c r="G4" s="8" t="s">
        <v>18</v>
      </c>
      <c r="H4" s="5">
        <f>773-8</f>
        <v>765</v>
      </c>
      <c r="J4" s="13"/>
    </row>
    <row r="5" spans="1:10" ht="10.5">
      <c r="A5" s="4" t="s">
        <v>19</v>
      </c>
      <c r="B5" s="5">
        <v>99237778</v>
      </c>
      <c r="C5" s="5">
        <v>5922429</v>
      </c>
      <c r="D5" s="5">
        <v>105160207</v>
      </c>
      <c r="E5" s="5">
        <v>85981002</v>
      </c>
      <c r="F5" s="5">
        <v>-19179205</v>
      </c>
      <c r="G5" s="8" t="s">
        <v>20</v>
      </c>
      <c r="H5" s="5">
        <f>196+5</f>
        <v>201</v>
      </c>
      <c r="J5" s="13"/>
    </row>
    <row r="6" spans="1:10" ht="10.5">
      <c r="A6" s="4" t="s">
        <v>21</v>
      </c>
      <c r="B6" s="5">
        <v>32515560</v>
      </c>
      <c r="C6" s="5">
        <v>128000</v>
      </c>
      <c r="D6" s="5">
        <v>32643560</v>
      </c>
      <c r="E6" s="5">
        <v>31881962</v>
      </c>
      <c r="F6" s="5">
        <v>-761598</v>
      </c>
      <c r="G6" s="8" t="s">
        <v>22</v>
      </c>
      <c r="H6" s="5">
        <v>82</v>
      </c>
      <c r="J6" s="13"/>
    </row>
    <row r="7" spans="1:10" ht="10.5">
      <c r="A7" s="4" t="s">
        <v>23</v>
      </c>
      <c r="B7" s="5">
        <v>45495316</v>
      </c>
      <c r="C7" s="5">
        <v>774971</v>
      </c>
      <c r="D7" s="5">
        <v>46270287</v>
      </c>
      <c r="E7" s="5">
        <v>123688793</v>
      </c>
      <c r="F7" s="5">
        <v>77418506</v>
      </c>
      <c r="G7" s="8" t="s">
        <v>24</v>
      </c>
      <c r="H7" s="5" t="s">
        <v>43</v>
      </c>
      <c r="I7" s="5" t="s">
        <v>44</v>
      </c>
      <c r="J7" s="13"/>
    </row>
    <row r="8" spans="1:10" ht="10.5">
      <c r="A8" s="4" t="s">
        <v>25</v>
      </c>
      <c r="B8" s="5">
        <v>7240000</v>
      </c>
      <c r="C8" s="5">
        <v>483332</v>
      </c>
      <c r="D8" s="5">
        <v>7723332</v>
      </c>
      <c r="E8" s="5">
        <v>17075972</v>
      </c>
      <c r="F8" s="5">
        <v>9352640</v>
      </c>
      <c r="G8" s="8" t="s">
        <v>26</v>
      </c>
      <c r="H8" s="5" t="s">
        <v>43</v>
      </c>
      <c r="I8" s="5" t="s">
        <v>44</v>
      </c>
      <c r="J8" s="13"/>
    </row>
    <row r="9" spans="1:10" ht="10.5">
      <c r="A9" s="4" t="s">
        <v>27</v>
      </c>
      <c r="B9" s="5">
        <v>5967403</v>
      </c>
      <c r="C9" s="5">
        <v>71218</v>
      </c>
      <c r="D9" s="5">
        <v>6038621</v>
      </c>
      <c r="E9" s="5">
        <v>22286651</v>
      </c>
      <c r="F9" s="5">
        <v>16248030</v>
      </c>
      <c r="G9" s="8" t="s">
        <v>28</v>
      </c>
      <c r="H9" s="5" t="s">
        <v>43</v>
      </c>
      <c r="I9" s="5" t="s">
        <v>44</v>
      </c>
      <c r="J9" s="13"/>
    </row>
    <row r="10" spans="1:10" ht="10.5">
      <c r="A10" s="4" t="s">
        <v>29</v>
      </c>
      <c r="E10" s="5">
        <v>2178</v>
      </c>
      <c r="F10" s="5">
        <v>2178</v>
      </c>
      <c r="G10" s="8" t="s">
        <v>30</v>
      </c>
      <c r="H10" s="5" t="s">
        <v>43</v>
      </c>
      <c r="I10" s="5" t="s">
        <v>44</v>
      </c>
      <c r="J10" s="13"/>
    </row>
    <row r="11" spans="1:10" ht="10.5">
      <c r="A11" s="4" t="s">
        <v>31</v>
      </c>
      <c r="B11" s="5">
        <v>66317318</v>
      </c>
      <c r="C11" s="5">
        <v>281920</v>
      </c>
      <c r="D11" s="5">
        <v>66599238</v>
      </c>
      <c r="E11" s="5">
        <v>50829245</v>
      </c>
      <c r="F11" s="5">
        <v>-15769993</v>
      </c>
      <c r="G11" s="8" t="s">
        <v>32</v>
      </c>
      <c r="H11" s="5" t="s">
        <v>43</v>
      </c>
      <c r="I11" s="5" t="s">
        <v>44</v>
      </c>
      <c r="J11" s="13"/>
    </row>
    <row r="12" spans="1:10" ht="10.5">
      <c r="A12" s="4" t="s">
        <v>33</v>
      </c>
      <c r="B12" s="5">
        <v>74701965</v>
      </c>
      <c r="C12" s="5">
        <v>1110130</v>
      </c>
      <c r="D12" s="5">
        <v>75812095</v>
      </c>
      <c r="E12" s="5">
        <v>60159223</v>
      </c>
      <c r="F12" s="5">
        <v>-15652872</v>
      </c>
      <c r="G12" s="8" t="s">
        <v>34</v>
      </c>
      <c r="H12" s="5" t="s">
        <v>43</v>
      </c>
      <c r="I12" s="5" t="s">
        <v>44</v>
      </c>
      <c r="J12" s="13"/>
    </row>
    <row r="13" spans="1:10" ht="10.5">
      <c r="A13" s="4" t="s">
        <v>35</v>
      </c>
      <c r="B13" s="5">
        <v>946449000</v>
      </c>
      <c r="C13" s="5">
        <v>32354000</v>
      </c>
      <c r="D13" s="5">
        <v>978803000</v>
      </c>
      <c r="E13" s="5">
        <v>901645370</v>
      </c>
      <c r="F13" s="5">
        <v>-77157630</v>
      </c>
      <c r="G13" s="8" t="s">
        <v>36</v>
      </c>
      <c r="H13" s="5" t="s">
        <v>43</v>
      </c>
      <c r="I13" s="5" t="s">
        <v>44</v>
      </c>
      <c r="J13" s="13"/>
    </row>
    <row r="14" ht="10.5">
      <c r="J14" s="13"/>
    </row>
    <row r="15" ht="10.5">
      <c r="J15" s="13"/>
    </row>
    <row r="16" ht="10.5">
      <c r="J16" s="13"/>
    </row>
    <row r="17" ht="10.5">
      <c r="J17" s="13"/>
    </row>
    <row r="18" ht="10.5">
      <c r="J18" s="13"/>
    </row>
    <row r="19" ht="10.5">
      <c r="J19" s="13"/>
    </row>
    <row r="20" spans="1:10" ht="10.5">
      <c r="A20" s="9"/>
      <c r="B20" s="10"/>
      <c r="C20" s="10"/>
      <c r="D20" s="10"/>
      <c r="E20" s="10"/>
      <c r="F20" s="10"/>
      <c r="G20" s="11"/>
      <c r="H20" s="10"/>
      <c r="I20" s="10"/>
      <c r="J20" s="13"/>
    </row>
    <row r="21" spans="1:10" ht="10.5">
      <c r="A21" s="16" t="s">
        <v>37</v>
      </c>
      <c r="B21" s="17"/>
      <c r="C21" s="17"/>
      <c r="D21" s="17"/>
      <c r="E21" s="17"/>
      <c r="F21" s="17"/>
      <c r="G21" s="17"/>
      <c r="H21" s="17"/>
      <c r="I21" s="18"/>
      <c r="J21" s="13"/>
    </row>
    <row r="22" spans="1:10" ht="10.5">
      <c r="A22" s="16" t="s">
        <v>39</v>
      </c>
      <c r="B22" s="17"/>
      <c r="C22" s="17"/>
      <c r="D22" s="17"/>
      <c r="E22" s="17"/>
      <c r="F22" s="17"/>
      <c r="G22" s="17"/>
      <c r="H22" s="17"/>
      <c r="I22" s="18"/>
      <c r="J22" s="13"/>
    </row>
    <row r="23" spans="1:10" ht="10.5">
      <c r="A23" s="16" t="s">
        <v>38</v>
      </c>
      <c r="B23" s="17"/>
      <c r="C23" s="17"/>
      <c r="D23" s="17"/>
      <c r="E23" s="17"/>
      <c r="F23" s="17"/>
      <c r="G23" s="17"/>
      <c r="H23" s="17"/>
      <c r="I23" s="18"/>
      <c r="J23" s="13"/>
    </row>
    <row r="24" spans="1:10" ht="10.5">
      <c r="A24" s="16" t="s">
        <v>40</v>
      </c>
      <c r="B24" s="17"/>
      <c r="C24" s="17"/>
      <c r="D24" s="17"/>
      <c r="E24" s="17"/>
      <c r="F24" s="17"/>
      <c r="G24" s="17"/>
      <c r="H24" s="17"/>
      <c r="I24" s="18"/>
      <c r="J24" s="13"/>
    </row>
    <row r="25" spans="1:10" ht="15" customHeight="1">
      <c r="A25" s="19" t="s">
        <v>41</v>
      </c>
      <c r="B25" s="20"/>
      <c r="C25" s="20"/>
      <c r="D25" s="20"/>
      <c r="E25" s="20"/>
      <c r="F25" s="20"/>
      <c r="G25" s="20"/>
      <c r="H25" s="20"/>
      <c r="I25" s="21"/>
      <c r="J25" s="14"/>
    </row>
    <row r="26" spans="1:10" ht="10.5">
      <c r="A26" s="4" t="s">
        <v>42</v>
      </c>
      <c r="J26" s="13"/>
    </row>
    <row r="27" ht="10.5">
      <c r="J27" s="13"/>
    </row>
    <row r="28" ht="10.5">
      <c r="J28" s="13"/>
    </row>
    <row r="29" ht="10.5">
      <c r="J29" s="13"/>
    </row>
    <row r="30" ht="10.5">
      <c r="J30" s="13"/>
    </row>
    <row r="31" ht="10.5">
      <c r="J31" s="13"/>
    </row>
    <row r="32" ht="10.5">
      <c r="J32" s="13"/>
    </row>
    <row r="33" ht="10.5">
      <c r="J33" s="13"/>
    </row>
    <row r="34" ht="10.5">
      <c r="J34" s="13"/>
    </row>
    <row r="35" ht="10.5">
      <c r="J35" s="13"/>
    </row>
    <row r="36" ht="10.5">
      <c r="J36" s="13"/>
    </row>
    <row r="37" ht="10.5">
      <c r="J37" s="13"/>
    </row>
    <row r="38" ht="10.5">
      <c r="J38" s="13"/>
    </row>
    <row r="39" ht="10.5">
      <c r="J39" s="13"/>
    </row>
    <row r="40" ht="10.5">
      <c r="J40" s="13"/>
    </row>
    <row r="41" ht="10.5">
      <c r="J41" s="13"/>
    </row>
    <row r="42" ht="10.5">
      <c r="J42" s="13"/>
    </row>
    <row r="43" ht="10.5">
      <c r="J43" s="13"/>
    </row>
    <row r="44" ht="10.5">
      <c r="J44" s="13"/>
    </row>
    <row r="45" ht="10.5">
      <c r="J45" s="13"/>
    </row>
    <row r="46" ht="10.5">
      <c r="J46" s="13"/>
    </row>
    <row r="47" ht="10.5">
      <c r="J47" s="13"/>
    </row>
    <row r="48" ht="10.5">
      <c r="J48" s="13"/>
    </row>
    <row r="49" ht="10.5">
      <c r="J49" s="13"/>
    </row>
    <row r="50" ht="10.5">
      <c r="J50" s="13"/>
    </row>
    <row r="51" ht="10.5">
      <c r="J51" s="13"/>
    </row>
    <row r="52" ht="10.5">
      <c r="J52" s="13"/>
    </row>
    <row r="53" ht="10.5">
      <c r="J53" s="13"/>
    </row>
    <row r="54" ht="10.5">
      <c r="J54" s="13"/>
    </row>
    <row r="55" ht="10.5">
      <c r="J55" s="13"/>
    </row>
    <row r="56" ht="10.5">
      <c r="J56" s="13"/>
    </row>
    <row r="57" ht="10.5">
      <c r="J57" s="13"/>
    </row>
    <row r="58" ht="10.5">
      <c r="J58" s="13"/>
    </row>
    <row r="59" ht="10.5">
      <c r="J59" s="13"/>
    </row>
    <row r="60" ht="10.5">
      <c r="J60" s="13"/>
    </row>
    <row r="61" ht="10.5">
      <c r="J61" s="13"/>
    </row>
    <row r="62" ht="10.5">
      <c r="J62" s="13"/>
    </row>
    <row r="63" spans="1:10" ht="10.5">
      <c r="A63" s="9"/>
      <c r="B63" s="10"/>
      <c r="C63" s="10"/>
      <c r="D63" s="10"/>
      <c r="E63" s="10"/>
      <c r="F63" s="10"/>
      <c r="G63" s="11"/>
      <c r="H63" s="10"/>
      <c r="I63" s="10"/>
      <c r="J63" s="14"/>
    </row>
  </sheetData>
  <sheetProtection/>
  <mergeCells count="11">
    <mergeCell ref="J1:J2"/>
    <mergeCell ref="B1:D1"/>
    <mergeCell ref="E1:E2"/>
    <mergeCell ref="F1:G1"/>
    <mergeCell ref="H1:I1"/>
    <mergeCell ref="A23:I23"/>
    <mergeCell ref="A24:I24"/>
    <mergeCell ref="A25:I25"/>
    <mergeCell ref="A1:A2"/>
    <mergeCell ref="A21:I21"/>
    <mergeCell ref="A22:I22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portrait" paperSize="9" r:id="rId1"/>
  <headerFooter alignWithMargins="0">
    <oddHeader>&amp;L&amp;C&amp;14&amp;U雲林縣政府&amp;12
&amp;16人事費明細表&amp;12&amp;U
中華民國109年度&amp;R&amp;10
&amp;12單位:新臺幣元</oddHeader>
    <oddFooter>&amp;L&amp;C&amp;10&amp;P&amp;R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歲入保留數(未結清數)分析表</dc:title>
  <dc:subject/>
  <dc:creator>ChunYi</dc:creator>
  <cp:keywords/>
  <dc:description/>
  <cp:lastModifiedBy>03178</cp:lastModifiedBy>
  <cp:lastPrinted>2021-01-15T07:01:37Z</cp:lastPrinted>
  <dcterms:created xsi:type="dcterms:W3CDTF">2000-08-15T02:46:48Z</dcterms:created>
  <dcterms:modified xsi:type="dcterms:W3CDTF">2021-01-15T07:17:34Z</dcterms:modified>
  <cp:category/>
  <cp:version/>
  <cp:contentType/>
  <cp:contentStatus/>
</cp:coreProperties>
</file>