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0000" windowHeight="3310" activeTab="0"/>
  </bookViews>
  <sheets>
    <sheet name="丁篇-文內表1" sheetId="1" r:id="rId1"/>
    <sheet name="丁篇-文內表3" sheetId="2" r:id="rId2"/>
  </sheets>
  <definedNames/>
  <calcPr fullCalcOnLoad="1"/>
</workbook>
</file>

<file path=xl/sharedStrings.xml><?xml version="1.0" encoding="utf-8"?>
<sst xmlns="http://schemas.openxmlformats.org/spreadsheetml/2006/main" count="113" uniqueCount="88">
  <si>
    <t>科目</t>
  </si>
  <si>
    <t>％</t>
  </si>
  <si>
    <t>資  產</t>
  </si>
  <si>
    <t>負  債</t>
  </si>
  <si>
    <t>合　 計</t>
  </si>
  <si>
    <t>直轄市及縣市財產類別價值彙計表</t>
  </si>
  <si>
    <t>財產類別</t>
  </si>
  <si>
    <t>比 較 增 減</t>
  </si>
  <si>
    <t>增減原因說明</t>
  </si>
  <si>
    <t>金額</t>
  </si>
  <si>
    <t>金 額</t>
  </si>
  <si>
    <t>合     計</t>
  </si>
  <si>
    <t>一、公用財產</t>
  </si>
  <si>
    <t>二、非公用財產</t>
  </si>
  <si>
    <t>填表人：</t>
  </si>
  <si>
    <t>聯絡電話：</t>
  </si>
  <si>
    <t>丁篇-文內表1</t>
  </si>
  <si>
    <t>單位：新臺幣元</t>
  </si>
  <si>
    <r>
      <t>附註：1.本表所列係</t>
    </r>
    <r>
      <rPr>
        <b/>
        <sz val="10"/>
        <rFont val="標楷體"/>
        <family val="4"/>
      </rPr>
      <t>原編決算</t>
    </r>
    <r>
      <rPr>
        <sz val="10"/>
        <rFont val="標楷體"/>
        <family val="4"/>
      </rPr>
      <t>之金額。</t>
    </r>
  </si>
  <si>
    <t>現金</t>
  </si>
  <si>
    <t>應收款項</t>
  </si>
  <si>
    <t>應收其他政府款</t>
  </si>
  <si>
    <t>存貨</t>
  </si>
  <si>
    <t>暫付款</t>
  </si>
  <si>
    <t>預付款</t>
  </si>
  <si>
    <t>預付其他基金款</t>
  </si>
  <si>
    <t>預付其他政府款</t>
  </si>
  <si>
    <t>存出保證金</t>
  </si>
  <si>
    <t>短期債務</t>
  </si>
  <si>
    <t>應收其他基金款</t>
  </si>
  <si>
    <t>應付其他基金款</t>
  </si>
  <si>
    <t>暫收款</t>
  </si>
  <si>
    <t>預收款</t>
  </si>
  <si>
    <t>應付款項</t>
  </si>
  <si>
    <t>應付其他政府款</t>
  </si>
  <si>
    <t>預收其他基金款</t>
  </si>
  <si>
    <t>存入保證金</t>
  </si>
  <si>
    <t>負債及淨資產合計</t>
  </si>
  <si>
    <t>淨 資 產</t>
  </si>
  <si>
    <t>預收其他政府款</t>
  </si>
  <si>
    <t>應付保管款</t>
  </si>
  <si>
    <t>直轄市及縣市資產負債彙計表</t>
  </si>
  <si>
    <r>
      <t xml:space="preserve">      </t>
    </r>
    <r>
      <rPr>
        <u val="single"/>
        <sz val="10"/>
        <color indexed="10"/>
        <rFont val="標楷體"/>
        <family val="4"/>
      </rPr>
      <t>3.</t>
    </r>
    <r>
      <rPr>
        <b/>
        <sz val="10"/>
        <rFont val="標楷體"/>
        <family val="4"/>
      </rPr>
      <t>表內各科目順序請勿更動</t>
    </r>
    <r>
      <rPr>
        <sz val="10"/>
        <rFont val="標楷體"/>
        <family val="4"/>
      </rPr>
      <t>。</t>
    </r>
  </si>
  <si>
    <r>
      <rPr>
        <sz val="10"/>
        <color indexed="10"/>
        <rFont val="標楷體"/>
        <family val="4"/>
      </rPr>
      <t xml:space="preserve">      </t>
    </r>
    <r>
      <rPr>
        <u val="single"/>
        <sz val="10"/>
        <color indexed="10"/>
        <rFont val="標楷體"/>
        <family val="4"/>
      </rPr>
      <t>2.每一科目</t>
    </r>
    <r>
      <rPr>
        <u val="single"/>
        <sz val="10"/>
        <rFont val="標楷體"/>
        <family val="4"/>
      </rPr>
      <t>金額達500萬元以上時，請詳列前3項最高金額內容及金額。</t>
    </r>
  </si>
  <si>
    <r>
      <t>業務主管</t>
    </r>
    <r>
      <rPr>
        <sz val="10"/>
        <rFont val="新細明體"/>
        <family val="1"/>
      </rPr>
      <t>：</t>
    </r>
  </si>
  <si>
    <t>前3項最高金額內容及金額分析</t>
  </si>
  <si>
    <t>直轄市及縣市別：雲林縣</t>
  </si>
  <si>
    <t>聯絡電話：</t>
  </si>
  <si>
    <t>流動資產</t>
  </si>
  <si>
    <t>流動負債</t>
  </si>
  <si>
    <t>長期投資</t>
  </si>
  <si>
    <t>採權益法之投資</t>
  </si>
  <si>
    <t>其他長期投資</t>
  </si>
  <si>
    <t>固定資產</t>
  </si>
  <si>
    <t>土地</t>
  </si>
  <si>
    <t>土地改良物</t>
  </si>
  <si>
    <t>房屋建築及設備</t>
  </si>
  <si>
    <t>機械及設備</t>
  </si>
  <si>
    <t>交通及運輸設備</t>
  </si>
  <si>
    <t>雜項設備</t>
  </si>
  <si>
    <t>租賃資產</t>
  </si>
  <si>
    <t>租賃權益改良</t>
  </si>
  <si>
    <t>收藏品及傳承資產</t>
  </si>
  <si>
    <t>購建中固定資產</t>
  </si>
  <si>
    <t>無形資產</t>
  </si>
  <si>
    <t>長期負債</t>
  </si>
  <si>
    <t>應付債券</t>
  </si>
  <si>
    <t>長期借款</t>
  </si>
  <si>
    <t>應付租賃款</t>
  </si>
  <si>
    <t>其他負債</t>
  </si>
  <si>
    <t>其他資產</t>
  </si>
  <si>
    <t>-</t>
  </si>
  <si>
    <t>111年12月31日</t>
  </si>
  <si>
    <t>丁篇-文內表3</t>
  </si>
  <si>
    <t>直轄市及縣市別：</t>
  </si>
  <si>
    <t>單位：新臺幣元</t>
  </si>
  <si>
    <t>本年度抽查通知公用財產、非公用財產經營管理等之缺失</t>
  </si>
  <si>
    <t xml:space="preserve"> (一)公務用財產</t>
  </si>
  <si>
    <t xml:space="preserve"> (二)公共用財產</t>
  </si>
  <si>
    <t xml:space="preserve"> (三)事業用財產</t>
  </si>
  <si>
    <r>
      <t>註：</t>
    </r>
    <r>
      <rPr>
        <sz val="11"/>
        <rFont val="新細明體"/>
        <family val="1"/>
      </rPr>
      <t>1.</t>
    </r>
    <r>
      <rPr>
        <sz val="11"/>
        <color indexed="8"/>
        <rFont val="標楷體"/>
        <family val="4"/>
      </rPr>
      <t>增減原因說明及本年度抽查通知公用財產、非公用財產經營管理等之缺失，請務必詳細填列以作為撰稿之用。</t>
    </r>
  </si>
  <si>
    <t>2.各類財產上年度金額若與總決算審核報告財產列數或直轄市及縣市財產類別價值彙計表上年度列數不同時，請附註說明差異原因。</t>
  </si>
  <si>
    <t>填表人：　　                    　　　　</t>
  </si>
  <si>
    <t>中華民國112年12月31日</t>
  </si>
  <si>
    <t>112年12月31日</t>
  </si>
  <si>
    <r>
      <t>111</t>
    </r>
    <r>
      <rPr>
        <sz val="12"/>
        <color indexed="10"/>
        <rFont val="標楷體"/>
        <family val="4"/>
      </rPr>
      <t>年12月31日</t>
    </r>
  </si>
  <si>
    <r>
      <t>　中華民國</t>
    </r>
    <r>
      <rPr>
        <u val="single"/>
        <sz val="12"/>
        <color indexed="10"/>
        <rFont val="標楷體"/>
        <family val="4"/>
      </rPr>
      <t>112</t>
    </r>
    <r>
      <rPr>
        <sz val="12"/>
        <color indexed="10"/>
        <rFont val="標楷體"/>
        <family val="4"/>
      </rPr>
      <t>年12月31日</t>
    </r>
  </si>
  <si>
    <t>112年12月31日</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</si>
</sst>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0.00_ "/>
    <numFmt numFmtId="180" formatCode="0.00_ "/>
    <numFmt numFmtId="181" formatCode="\+#,###;\-#,###;\ &quot;─&quot;"/>
    <numFmt numFmtId="182" formatCode="_-* #,##0.0_-;\-* #,##0.0_-;_-* &quot;-&quot;_-;_-@_-"/>
    <numFmt numFmtId="183" formatCode="_-* #,##0.00_-;\-* #,##0.00_-;_-* &quot;-&quot;_-;_-@_-"/>
    <numFmt numFmtId="184" formatCode="#,###,;#,###,;&quot;─&quot;"/>
    <numFmt numFmtId="185" formatCode="#,###;#,###;&quot;─&quot;"/>
    <numFmt numFmtId="186" formatCode="#,##0.00;#,##0.00;&quot;─&quot;"/>
    <numFmt numFmtId="187" formatCode="_-* #,##0_-;\-\ #,##0_-;_-* &quot;－&quot;_-;_-@_-"/>
    <numFmt numFmtId="188" formatCode="#,###,;#,###,;&quot;─&quot;\ "/>
    <numFmt numFmtId="189" formatCode="#,###,;#,###,\ ;&quot;─&quot;\ "/>
    <numFmt numFmtId="190" formatCode="#,###,\ ;#,###,\ ;&quot;─&quot;\ "/>
    <numFmt numFmtId="191" formatCode="#,##0.00\ ;#,##0.00;&quot;─&quot;"/>
    <numFmt numFmtId="192" formatCode="0.00_);[Red]\(0.00\)"/>
    <numFmt numFmtId="193" formatCode="#,##0_ "/>
    <numFmt numFmtId="194" formatCode="&quot;─&quot;\ "/>
    <numFmt numFmtId="195" formatCode="&quot;－&quot;"/>
    <numFmt numFmtId="196" formatCode="0.0%"/>
    <numFmt numFmtId="197" formatCode="#,##0.0_ "/>
    <numFmt numFmtId="198" formatCode="#,##0;#,##0;&quot;─&quot;"/>
    <numFmt numFmtId="199" formatCode="#,##0.0;#,##0.0;&quot;─&quot;"/>
    <numFmt numFmtId="200" formatCode="@&quot;.&quot;"/>
    <numFmt numFmtId="201" formatCode="###&quot;.&quot;"/>
    <numFmt numFmtId="202" formatCode="0.0"/>
    <numFmt numFmtId="203" formatCode="0.000"/>
    <numFmt numFmtId="204" formatCode="#,##0_);[Red]\(#,##0\)"/>
    <numFmt numFmtId="205" formatCode="#,##0;[Red]#,##0"/>
  </numFmts>
  <fonts count="71">
    <font>
      <sz val="12"/>
      <name val="新細明體"/>
      <family val="1"/>
    </font>
    <font>
      <sz val="12"/>
      <name val="標楷體"/>
      <family val="4"/>
    </font>
    <font>
      <sz val="10"/>
      <name val="標楷體"/>
      <family val="4"/>
    </font>
    <font>
      <b/>
      <sz val="12"/>
      <color indexed="8"/>
      <name val="標楷體"/>
      <family val="4"/>
    </font>
    <font>
      <sz val="9"/>
      <name val="新細明體"/>
      <family val="1"/>
    </font>
    <font>
      <sz val="9"/>
      <color indexed="8"/>
      <name val="標楷體"/>
      <family val="4"/>
    </font>
    <font>
      <sz val="11"/>
      <color indexed="8"/>
      <name val="標楷體"/>
      <family val="4"/>
    </font>
    <font>
      <u val="single"/>
      <sz val="12"/>
      <color indexed="12"/>
      <name val="新細明體"/>
      <family val="1"/>
    </font>
    <font>
      <u val="single"/>
      <sz val="12"/>
      <color indexed="36"/>
      <name val="新細明體"/>
      <family val="1"/>
    </font>
    <font>
      <sz val="10"/>
      <name val="新細明體"/>
      <family val="1"/>
    </font>
    <font>
      <sz val="12"/>
      <color indexed="8"/>
      <name val="標楷體"/>
      <family val="4"/>
    </font>
    <font>
      <b/>
      <sz val="9"/>
      <color indexed="8"/>
      <name val="標楷體"/>
      <family val="4"/>
    </font>
    <font>
      <sz val="11"/>
      <name val="新細明體"/>
      <family val="1"/>
    </font>
    <font>
      <sz val="11"/>
      <name val="標楷體"/>
      <family val="4"/>
    </font>
    <font>
      <sz val="16"/>
      <color indexed="8"/>
      <name val="標楷體"/>
      <family val="4"/>
    </font>
    <font>
      <b/>
      <sz val="12"/>
      <name val="標楷體"/>
      <family val="4"/>
    </font>
    <font>
      <b/>
      <sz val="10"/>
      <name val="標楷體"/>
      <family val="4"/>
    </font>
    <font>
      <sz val="14"/>
      <name val="標楷體"/>
      <family val="4"/>
    </font>
    <font>
      <b/>
      <sz val="14"/>
      <name val="標楷體"/>
      <family val="4"/>
    </font>
    <font>
      <sz val="12"/>
      <color indexed="10"/>
      <name val="標楷體"/>
      <family val="4"/>
    </font>
    <font>
      <u val="single"/>
      <sz val="12"/>
      <color indexed="10"/>
      <name val="標楷體"/>
      <family val="4"/>
    </font>
    <font>
      <u val="single"/>
      <sz val="9"/>
      <color indexed="10"/>
      <name val="標楷體"/>
      <family val="4"/>
    </font>
    <font>
      <u val="single"/>
      <sz val="10"/>
      <color indexed="10"/>
      <name val="標楷體"/>
      <family val="4"/>
    </font>
    <font>
      <sz val="10"/>
      <color indexed="10"/>
      <name val="標楷體"/>
      <family val="4"/>
    </font>
    <font>
      <u val="single"/>
      <sz val="10"/>
      <name val="標楷體"/>
      <family val="4"/>
    </font>
    <font>
      <sz val="8"/>
      <name val="標楷體"/>
      <family val="4"/>
    </font>
    <font>
      <sz val="10"/>
      <color indexed="8"/>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14"/>
      <color indexed="36"/>
      <name val="標楷體"/>
      <family val="4"/>
    </font>
    <font>
      <sz val="12"/>
      <color indexed="36"/>
      <name val="標楷體"/>
      <family val="4"/>
    </font>
    <font>
      <b/>
      <sz val="12"/>
      <color indexed="36"/>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u val="single"/>
      <sz val="12"/>
      <color rgb="FFFF0000"/>
      <name val="標楷體"/>
      <family val="4"/>
    </font>
    <font>
      <u val="single"/>
      <sz val="10"/>
      <color rgb="FFFF0000"/>
      <name val="標楷體"/>
      <family val="4"/>
    </font>
    <font>
      <b/>
      <sz val="14"/>
      <color rgb="FF7030A0"/>
      <name val="標楷體"/>
      <family val="4"/>
    </font>
    <font>
      <sz val="12"/>
      <color rgb="FF7030A0"/>
      <name val="標楷體"/>
      <family val="4"/>
    </font>
    <font>
      <b/>
      <sz val="12"/>
      <color rgb="FF7030A0"/>
      <name val="標楷體"/>
      <family val="4"/>
    </font>
    <font>
      <sz val="12"/>
      <color rgb="FFFF0000"/>
      <name val="標楷體"/>
      <family val="4"/>
    </font>
    <font>
      <u val="single"/>
      <sz val="9"/>
      <color rgb="FFFF0000"/>
      <name val="標楷體"/>
      <family val="4"/>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s>
  <borders count="24">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style="thin"/>
      <top style="thin"/>
      <bottom style="thin"/>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0"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Alignment="0" applyProtection="0"/>
    <xf numFmtId="0" fontId="49" fillId="20" borderId="0" applyNumberFormat="0" applyBorder="0" applyAlignment="0" applyProtection="0"/>
    <xf numFmtId="0" fontId="50" fillId="0" borderId="1" applyNumberFormat="0" applyFill="0" applyAlignment="0" applyProtection="0"/>
    <xf numFmtId="0" fontId="51" fillId="21" borderId="0" applyNumberFormat="0" applyBorder="0" applyAlignment="0" applyProtection="0"/>
    <xf numFmtId="9" fontId="0" fillId="0" borderId="0" applyFont="0" applyFill="0" applyBorder="0" applyAlignment="0" applyProtection="0"/>
    <xf numFmtId="0" fontId="52"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3" applyNumberFormat="0" applyFill="0" applyAlignment="0" applyProtection="0"/>
    <xf numFmtId="0" fontId="0" fillId="23" borderId="4" applyNumberFormat="0" applyFont="0" applyAlignment="0" applyProtection="0"/>
    <xf numFmtId="0" fontId="7" fillId="0" borderId="0" applyNumberFormat="0" applyFill="0" applyBorder="0" applyAlignment="0" applyProtection="0"/>
    <xf numFmtId="0" fontId="54" fillId="0" borderId="0" applyNumberFormat="0" applyFill="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30" borderId="2" applyNumberFormat="0" applyAlignment="0" applyProtection="0"/>
    <xf numFmtId="0" fontId="60" fillId="22" borderId="8" applyNumberFormat="0" applyAlignment="0" applyProtection="0"/>
    <xf numFmtId="0" fontId="61" fillId="31" borderId="9" applyNumberFormat="0" applyAlignment="0" applyProtection="0"/>
    <xf numFmtId="0" fontId="62" fillId="32" borderId="0" applyNumberFormat="0" applyBorder="0" applyAlignment="0" applyProtection="0"/>
    <xf numFmtId="0" fontId="63" fillId="0" borderId="0" applyNumberFormat="0" applyFill="0" applyBorder="0" applyAlignment="0" applyProtection="0"/>
  </cellStyleXfs>
  <cellXfs count="104">
    <xf numFmtId="0" fontId="0" fillId="0" borderId="0" xfId="0" applyAlignment="1">
      <alignment/>
    </xf>
    <xf numFmtId="0" fontId="1" fillId="0" borderId="0" xfId="0" applyFont="1" applyAlignment="1">
      <alignment/>
    </xf>
    <xf numFmtId="0" fontId="2" fillId="0" borderId="0" xfId="0" applyFont="1" applyAlignment="1">
      <alignment/>
    </xf>
    <xf numFmtId="0" fontId="13" fillId="0" borderId="0" xfId="33" applyFont="1">
      <alignment vertical="center"/>
      <protection/>
    </xf>
    <xf numFmtId="0" fontId="6" fillId="0" borderId="0" xfId="33" applyFont="1" applyAlignment="1">
      <alignment horizontal="left" vertical="center" indent="2"/>
      <protection/>
    </xf>
    <xf numFmtId="0" fontId="10" fillId="0" borderId="10" xfId="33" applyFont="1" applyBorder="1" applyAlignment="1">
      <alignment horizontal="center" vertical="center" wrapText="1"/>
      <protection/>
    </xf>
    <xf numFmtId="0" fontId="10" fillId="0" borderId="11" xfId="33" applyFont="1" applyBorder="1" applyAlignment="1">
      <alignment horizontal="center" vertical="center" wrapText="1"/>
      <protection/>
    </xf>
    <xf numFmtId="0" fontId="3" fillId="0" borderId="12" xfId="33" applyFont="1" applyBorder="1" applyAlignment="1">
      <alignment vertical="center" wrapText="1"/>
      <protection/>
    </xf>
    <xf numFmtId="0" fontId="10" fillId="0" borderId="13" xfId="33" applyFont="1" applyBorder="1" applyAlignment="1">
      <alignment horizontal="center" vertical="center" wrapText="1"/>
      <protection/>
    </xf>
    <xf numFmtId="0" fontId="10" fillId="0" borderId="14" xfId="33" applyFont="1" applyBorder="1" applyAlignment="1">
      <alignment horizontal="center" vertical="center" wrapText="1"/>
      <protection/>
    </xf>
    <xf numFmtId="0" fontId="1" fillId="0" borderId="0" xfId="33" applyFont="1">
      <alignment vertical="center"/>
      <protection/>
    </xf>
    <xf numFmtId="0" fontId="0" fillId="0" borderId="0" xfId="33" applyFont="1">
      <alignment vertical="center"/>
      <protection/>
    </xf>
    <xf numFmtId="0" fontId="10" fillId="0" borderId="0" xfId="33" applyFont="1" applyAlignment="1">
      <alignment horizontal="center" vertical="top" wrapText="1"/>
      <protection/>
    </xf>
    <xf numFmtId="0" fontId="1" fillId="0" borderId="0" xfId="0" applyFont="1" applyAlignment="1">
      <alignment horizontal="center"/>
    </xf>
    <xf numFmtId="0" fontId="1" fillId="0" borderId="0" xfId="0" applyFont="1" applyAlignment="1">
      <alignment horizontal="center" vertical="center"/>
    </xf>
    <xf numFmtId="41" fontId="11" fillId="0" borderId="15" xfId="33" applyNumberFormat="1" applyFont="1" applyBorder="1" applyAlignment="1">
      <alignment horizontal="right" vertical="center" wrapText="1"/>
      <protection/>
    </xf>
    <xf numFmtId="41" fontId="11" fillId="0" borderId="16" xfId="33" applyNumberFormat="1" applyFont="1" applyBorder="1" applyAlignment="1">
      <alignment horizontal="right" vertical="center" wrapText="1"/>
      <protection/>
    </xf>
    <xf numFmtId="41" fontId="11" fillId="0" borderId="14" xfId="33" applyNumberFormat="1" applyFont="1" applyBorder="1" applyAlignment="1">
      <alignment horizontal="right" vertical="center" wrapText="1"/>
      <protection/>
    </xf>
    <xf numFmtId="41" fontId="11" fillId="0" borderId="12" xfId="33" applyNumberFormat="1" applyFont="1" applyBorder="1" applyAlignment="1">
      <alignment horizontal="right" vertical="center" wrapText="1"/>
      <protection/>
    </xf>
    <xf numFmtId="0" fontId="15" fillId="0" borderId="0" xfId="0" applyFont="1" applyAlignment="1">
      <alignment horizontal="left"/>
    </xf>
    <xf numFmtId="0" fontId="18" fillId="0" borderId="11" xfId="0" applyFont="1" applyBorder="1" applyAlignment="1">
      <alignment horizontal="center" wrapText="1"/>
    </xf>
    <xf numFmtId="41" fontId="1" fillId="0" borderId="11" xfId="0" applyNumberFormat="1" applyFont="1" applyBorder="1" applyAlignment="1">
      <alignment horizontal="right" wrapText="1"/>
    </xf>
    <xf numFmtId="193" fontId="1" fillId="0" borderId="11" xfId="0" applyNumberFormat="1" applyFont="1" applyBorder="1" applyAlignment="1">
      <alignment horizontal="right" wrapText="1"/>
    </xf>
    <xf numFmtId="179" fontId="1" fillId="0" borderId="11" xfId="0" applyNumberFormat="1" applyFont="1" applyBorder="1" applyAlignment="1">
      <alignment horizontal="right" wrapText="1"/>
    </xf>
    <xf numFmtId="0" fontId="64" fillId="0" borderId="11" xfId="33" applyFont="1" applyBorder="1" applyAlignment="1">
      <alignment horizontal="center" vertical="center" wrapText="1"/>
      <protection/>
    </xf>
    <xf numFmtId="0" fontId="15" fillId="0" borderId="11" xfId="0" applyFont="1" applyBorder="1" applyAlignment="1">
      <alignment horizontal="center" wrapText="1"/>
    </xf>
    <xf numFmtId="180" fontId="1" fillId="0" borderId="11" xfId="0" applyNumberFormat="1" applyFont="1" applyBorder="1" applyAlignment="1">
      <alignment horizontal="right" wrapText="1"/>
    </xf>
    <xf numFmtId="0" fontId="1" fillId="0" borderId="11" xfId="0" applyFont="1" applyBorder="1" applyAlignment="1">
      <alignment horizontal="left" vertical="top" wrapText="1"/>
    </xf>
    <xf numFmtId="41" fontId="1" fillId="0" borderId="11" xfId="0" applyNumberFormat="1" applyFont="1" applyBorder="1" applyAlignment="1">
      <alignment horizontal="right" vertical="top" wrapText="1"/>
    </xf>
    <xf numFmtId="193" fontId="1" fillId="0" borderId="11" xfId="0" applyNumberFormat="1" applyFont="1" applyBorder="1" applyAlignment="1">
      <alignment horizontal="right" vertical="top" wrapText="1"/>
    </xf>
    <xf numFmtId="179" fontId="1" fillId="0" borderId="11" xfId="0" applyNumberFormat="1" applyFont="1" applyBorder="1" applyAlignment="1">
      <alignment horizontal="right" vertical="top" wrapText="1"/>
    </xf>
    <xf numFmtId="0" fontId="1" fillId="0" borderId="11" xfId="0" applyFont="1" applyBorder="1" applyAlignment="1">
      <alignment vertical="top" wrapText="1"/>
    </xf>
    <xf numFmtId="0" fontId="25" fillId="0" borderId="11" xfId="0" applyFont="1" applyBorder="1" applyAlignment="1">
      <alignment vertical="top" wrapText="1"/>
    </xf>
    <xf numFmtId="0" fontId="25" fillId="0" borderId="11" xfId="0" applyFont="1" applyFill="1" applyBorder="1" applyAlignment="1">
      <alignment vertical="top" wrapText="1"/>
    </xf>
    <xf numFmtId="0" fontId="1" fillId="0" borderId="11" xfId="0" applyFont="1" applyFill="1" applyBorder="1" applyAlignment="1">
      <alignment wrapText="1"/>
    </xf>
    <xf numFmtId="0" fontId="25" fillId="33" borderId="11" xfId="0" applyFont="1" applyFill="1" applyBorder="1" applyAlignment="1">
      <alignment vertical="top" wrapText="1"/>
    </xf>
    <xf numFmtId="0" fontId="1" fillId="0" borderId="0" xfId="33" applyFont="1" applyAlignment="1">
      <alignment horizontal="left" vertical="center"/>
      <protection/>
    </xf>
    <xf numFmtId="205" fontId="0" fillId="0" borderId="0" xfId="33" applyNumberFormat="1" applyFont="1">
      <alignment vertical="center"/>
      <protection/>
    </xf>
    <xf numFmtId="0" fontId="2" fillId="0" borderId="17" xfId="0" applyFont="1" applyBorder="1" applyAlignment="1">
      <alignment vertical="top"/>
    </xf>
    <xf numFmtId="0" fontId="65" fillId="0" borderId="0" xfId="0" applyFont="1" applyAlignment="1">
      <alignment vertical="top"/>
    </xf>
    <xf numFmtId="0" fontId="2" fillId="0" borderId="0" xfId="0" applyFont="1" applyFill="1" applyBorder="1" applyAlignment="1">
      <alignment horizontal="justify" vertical="top" wrapText="1"/>
    </xf>
    <xf numFmtId="0" fontId="66" fillId="0" borderId="11" xfId="0" applyFont="1" applyBorder="1" applyAlignment="1">
      <alignment horizontal="left" vertical="center" wrapText="1"/>
    </xf>
    <xf numFmtId="0" fontId="67" fillId="0" borderId="11" xfId="0" applyFont="1" applyBorder="1" applyAlignment="1">
      <alignment vertical="top" wrapText="1"/>
    </xf>
    <xf numFmtId="0" fontId="66" fillId="0" borderId="11" xfId="0" applyFont="1" applyBorder="1" applyAlignment="1">
      <alignment horizontal="left" wrapText="1"/>
    </xf>
    <xf numFmtId="193" fontId="67" fillId="0" borderId="11" xfId="0" applyNumberFormat="1" applyFont="1" applyBorder="1" applyAlignment="1">
      <alignment horizontal="right" vertical="top" wrapText="1"/>
    </xf>
    <xf numFmtId="41" fontId="67" fillId="0" borderId="11" xfId="0" applyNumberFormat="1" applyFont="1" applyBorder="1" applyAlignment="1">
      <alignment horizontal="right" wrapText="1"/>
    </xf>
    <xf numFmtId="0" fontId="68" fillId="0" borderId="11" xfId="0" applyFont="1" applyBorder="1" applyAlignment="1">
      <alignment horizontal="left" wrapText="1"/>
    </xf>
    <xf numFmtId="0" fontId="68" fillId="0" borderId="13" xfId="0" applyFont="1" applyBorder="1" applyAlignment="1">
      <alignment horizontal="left" wrapText="1"/>
    </xf>
    <xf numFmtId="0" fontId="1" fillId="0" borderId="11" xfId="0" applyFont="1" applyBorder="1" applyAlignment="1">
      <alignment/>
    </xf>
    <xf numFmtId="0" fontId="2" fillId="0" borderId="0" xfId="0" applyFont="1" applyBorder="1" applyAlignment="1">
      <alignment vertical="top"/>
    </xf>
    <xf numFmtId="0" fontId="65" fillId="0" borderId="0" xfId="0" applyFont="1" applyBorder="1" applyAlignment="1">
      <alignment vertical="top"/>
    </xf>
    <xf numFmtId="0" fontId="67" fillId="0" borderId="0" xfId="0" applyFont="1" applyAlignment="1">
      <alignment/>
    </xf>
    <xf numFmtId="0" fontId="67" fillId="0" borderId="13" xfId="0" applyFont="1" applyBorder="1" applyAlignment="1">
      <alignment vertical="top" wrapText="1"/>
    </xf>
    <xf numFmtId="0" fontId="25" fillId="0" borderId="11" xfId="0" applyFont="1" applyFill="1" applyBorder="1" applyAlignment="1">
      <alignment wrapText="1"/>
    </xf>
    <xf numFmtId="0" fontId="3" fillId="0" borderId="0" xfId="33" applyFont="1" applyAlignment="1">
      <alignment horizontal="center" vertical="center" wrapText="1"/>
      <protection/>
    </xf>
    <xf numFmtId="41" fontId="11" fillId="0" borderId="18" xfId="33" applyNumberFormat="1" applyFont="1" applyBorder="1" applyAlignment="1">
      <alignment horizontal="right" vertical="center" wrapText="1"/>
      <protection/>
    </xf>
    <xf numFmtId="10" fontId="11" fillId="0" borderId="19" xfId="33" applyNumberFormat="1" applyFont="1" applyBorder="1" applyAlignment="1">
      <alignment horizontal="right" vertical="center" wrapText="1"/>
      <protection/>
    </xf>
    <xf numFmtId="41" fontId="11" fillId="0" borderId="19" xfId="33" applyNumberFormat="1" applyFont="1" applyBorder="1" applyAlignment="1">
      <alignment horizontal="right" vertical="center" wrapText="1"/>
      <protection/>
    </xf>
    <xf numFmtId="41" fontId="11" fillId="0" borderId="20" xfId="33" applyNumberFormat="1" applyFont="1" applyBorder="1" applyAlignment="1">
      <alignment horizontal="right" vertical="center" wrapText="1"/>
      <protection/>
    </xf>
    <xf numFmtId="41" fontId="11" fillId="0" borderId="0" xfId="33" applyNumberFormat="1" applyFont="1" applyAlignment="1">
      <alignment horizontal="right" vertical="center" wrapText="1"/>
      <protection/>
    </xf>
    <xf numFmtId="0" fontId="3" fillId="0" borderId="0" xfId="33" applyFont="1" applyAlignment="1">
      <alignment vertical="center" wrapText="1"/>
      <protection/>
    </xf>
    <xf numFmtId="0" fontId="10" fillId="0" borderId="0" xfId="33" applyFont="1" applyAlignment="1">
      <alignment horizontal="center" vertical="center" wrapText="1"/>
      <protection/>
    </xf>
    <xf numFmtId="205" fontId="5" fillId="0" borderId="18" xfId="33" applyNumberFormat="1" applyFont="1" applyBorder="1" applyAlignment="1">
      <alignment horizontal="right" vertical="center" wrapText="1"/>
      <protection/>
    </xf>
    <xf numFmtId="41" fontId="26" fillId="0" borderId="20" xfId="33" applyNumberFormat="1" applyFont="1" applyBorder="1" applyAlignment="1">
      <alignment horizontal="left" vertical="center" wrapText="1"/>
      <protection/>
    </xf>
    <xf numFmtId="41" fontId="5" fillId="0" borderId="0" xfId="33" applyNumberFormat="1" applyFont="1" applyAlignment="1">
      <alignment horizontal="right" vertical="center" wrapText="1"/>
      <protection/>
    </xf>
    <xf numFmtId="205" fontId="11" fillId="0" borderId="18" xfId="33" applyNumberFormat="1" applyFont="1" applyBorder="1" applyAlignment="1">
      <alignment horizontal="right" vertical="center" wrapText="1"/>
      <protection/>
    </xf>
    <xf numFmtId="41" fontId="1" fillId="0" borderId="21" xfId="0" applyNumberFormat="1" applyFont="1" applyBorder="1" applyAlignment="1">
      <alignment horizontal="center" vertical="top" wrapText="1"/>
    </xf>
    <xf numFmtId="41" fontId="1" fillId="0" borderId="16" xfId="0" applyNumberFormat="1" applyFont="1" applyBorder="1" applyAlignment="1">
      <alignment horizontal="center" vertical="top" wrapText="1"/>
    </xf>
    <xf numFmtId="193" fontId="1" fillId="0" borderId="21" xfId="0" applyNumberFormat="1" applyFont="1" applyBorder="1" applyAlignment="1">
      <alignment horizontal="center" vertical="top" wrapText="1"/>
    </xf>
    <xf numFmtId="193" fontId="1" fillId="0" borderId="16" xfId="0" applyNumberFormat="1" applyFont="1" applyBorder="1" applyAlignment="1">
      <alignment horizontal="center" vertical="top" wrapText="1"/>
    </xf>
    <xf numFmtId="179" fontId="1" fillId="0" borderId="21" xfId="0" applyNumberFormat="1" applyFont="1" applyBorder="1" applyAlignment="1">
      <alignment horizontal="center" vertical="top" wrapText="1"/>
    </xf>
    <xf numFmtId="179" fontId="1" fillId="0" borderId="16" xfId="0" applyNumberFormat="1" applyFont="1" applyBorder="1" applyAlignment="1">
      <alignment horizontal="center" vertical="top" wrapText="1"/>
    </xf>
    <xf numFmtId="0" fontId="25" fillId="0" borderId="21" xfId="0" applyFont="1" applyBorder="1" applyAlignment="1">
      <alignment horizontal="left" vertical="top" wrapText="1"/>
    </xf>
    <xf numFmtId="0" fontId="25" fillId="0" borderId="16" xfId="0" applyFont="1" applyBorder="1" applyAlignment="1">
      <alignment horizontal="left" vertical="top" wrapText="1"/>
    </xf>
    <xf numFmtId="0" fontId="64" fillId="0" borderId="11" xfId="33" applyFont="1" applyBorder="1" applyAlignment="1">
      <alignment horizontal="center" vertical="center" wrapText="1"/>
      <protection/>
    </xf>
    <xf numFmtId="0" fontId="69" fillId="0" borderId="0" xfId="0" applyFont="1" applyAlignment="1">
      <alignment horizontal="center" vertical="center"/>
    </xf>
    <xf numFmtId="49" fontId="21" fillId="0" borderId="11" xfId="0" applyNumberFormat="1" applyFont="1" applyBorder="1" applyAlignment="1">
      <alignment horizontal="center" vertical="center" wrapText="1"/>
    </xf>
    <xf numFmtId="49" fontId="70" fillId="0" borderId="11" xfId="0" applyNumberFormat="1" applyFont="1" applyBorder="1" applyAlignment="1">
      <alignment vertical="center"/>
    </xf>
    <xf numFmtId="0" fontId="1" fillId="0" borderId="12" xfId="0" applyFont="1" applyBorder="1" applyAlignment="1">
      <alignment/>
    </xf>
    <xf numFmtId="0" fontId="0" fillId="0" borderId="12" xfId="0" applyBorder="1" applyAlignment="1">
      <alignment/>
    </xf>
    <xf numFmtId="0" fontId="2" fillId="0" borderId="17" xfId="0" applyFont="1" applyBorder="1" applyAlignment="1">
      <alignment horizontal="left" vertical="top"/>
    </xf>
    <xf numFmtId="0" fontId="65" fillId="0" borderId="0" xfId="0" applyFont="1" applyAlignment="1">
      <alignment horizontal="left" vertical="top"/>
    </xf>
    <xf numFmtId="0" fontId="2" fillId="0" borderId="0" xfId="0" applyFont="1" applyFill="1" applyBorder="1" applyAlignment="1">
      <alignment horizontal="left" vertical="top" wrapText="1"/>
    </xf>
    <xf numFmtId="0" fontId="15" fillId="0" borderId="0" xfId="0" applyFont="1" applyAlignment="1">
      <alignment horizontal="center"/>
    </xf>
    <xf numFmtId="0" fontId="15" fillId="0" borderId="0" xfId="0" applyFont="1" applyAlignment="1">
      <alignment horizontal="left"/>
    </xf>
    <xf numFmtId="0" fontId="17" fillId="0" borderId="11" xfId="0" applyFont="1" applyBorder="1" applyAlignment="1">
      <alignment horizontal="center" vertical="center" wrapText="1"/>
    </xf>
    <xf numFmtId="0" fontId="17" fillId="0" borderId="11" xfId="0" applyFont="1" applyBorder="1" applyAlignment="1">
      <alignment vertical="center"/>
    </xf>
    <xf numFmtId="0" fontId="1" fillId="0" borderId="21" xfId="0" applyFont="1" applyBorder="1" applyAlignment="1">
      <alignment horizontal="left" vertical="top" wrapText="1"/>
    </xf>
    <xf numFmtId="0" fontId="1" fillId="0" borderId="16" xfId="0" applyFont="1" applyBorder="1" applyAlignment="1">
      <alignment horizontal="left" vertical="top" wrapText="1"/>
    </xf>
    <xf numFmtId="0" fontId="14" fillId="0" borderId="0" xfId="33" applyFont="1" applyAlignment="1">
      <alignment horizontal="center" vertical="top" wrapText="1"/>
      <protection/>
    </xf>
    <xf numFmtId="0" fontId="69" fillId="0" borderId="0" xfId="33" applyFont="1" applyAlignment="1">
      <alignment horizontal="center" vertical="top" wrapText="1"/>
      <protection/>
    </xf>
    <xf numFmtId="0" fontId="3" fillId="0" borderId="0" xfId="33" applyFont="1" applyAlignment="1">
      <alignment horizontal="left" vertical="top" wrapText="1"/>
      <protection/>
    </xf>
    <xf numFmtId="0" fontId="6" fillId="0" borderId="0" xfId="33" applyFont="1" applyAlignment="1">
      <alignment horizontal="right" vertical="center" wrapText="1"/>
      <protection/>
    </xf>
    <xf numFmtId="0" fontId="10" fillId="0" borderId="17" xfId="33" applyFont="1" applyBorder="1" applyAlignment="1">
      <alignment horizontal="center" vertical="center" wrapText="1"/>
      <protection/>
    </xf>
    <xf numFmtId="0" fontId="10" fillId="0" borderId="12" xfId="33" applyFont="1" applyBorder="1" applyAlignment="1">
      <alignment horizontal="center" vertical="center" wrapText="1"/>
      <protection/>
    </xf>
    <xf numFmtId="0" fontId="64" fillId="0" borderId="13" xfId="33" applyFont="1" applyBorder="1" applyAlignment="1">
      <alignment horizontal="center" vertical="center" wrapText="1"/>
      <protection/>
    </xf>
    <xf numFmtId="0" fontId="69" fillId="0" borderId="10" xfId="33" applyFont="1" applyBorder="1" applyAlignment="1">
      <alignment horizontal="center" vertical="center" wrapText="1"/>
      <protection/>
    </xf>
    <xf numFmtId="31" fontId="64" fillId="0" borderId="13" xfId="33" applyNumberFormat="1" applyFont="1" applyBorder="1" applyAlignment="1">
      <alignment horizontal="center" vertical="center" wrapText="1"/>
      <protection/>
    </xf>
    <xf numFmtId="0" fontId="10" fillId="0" borderId="22" xfId="33" applyFont="1" applyBorder="1" applyAlignment="1">
      <alignment horizontal="center" vertical="center" wrapText="1"/>
      <protection/>
    </xf>
    <xf numFmtId="0" fontId="10" fillId="0" borderId="10" xfId="33" applyFont="1" applyBorder="1" applyAlignment="1">
      <alignment horizontal="center" vertical="center" wrapText="1"/>
      <protection/>
    </xf>
    <xf numFmtId="0" fontId="10" fillId="0" borderId="23" xfId="33" applyFont="1" applyBorder="1" applyAlignment="1">
      <alignment horizontal="center" vertical="center" wrapText="1"/>
      <protection/>
    </xf>
    <xf numFmtId="0" fontId="10" fillId="0" borderId="14" xfId="33" applyFont="1" applyBorder="1" applyAlignment="1">
      <alignment horizontal="center" vertical="center" wrapText="1"/>
      <protection/>
    </xf>
    <xf numFmtId="0" fontId="6" fillId="0" borderId="17" xfId="33" applyFont="1" applyBorder="1" applyAlignment="1">
      <alignment horizontal="justify" vertical="center" wrapText="1"/>
      <protection/>
    </xf>
    <xf numFmtId="0" fontId="6" fillId="0" borderId="12" xfId="33" applyFont="1" applyBorder="1" applyAlignment="1">
      <alignment horizontal="justify" vertical="center" wrapText="1"/>
      <protection/>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戊篇-文內表3" xfId="33"/>
    <cellStyle name="Comma"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L42"/>
  <sheetViews>
    <sheetView tabSelected="1" zoomScalePageLayoutView="0" workbookViewId="0" topLeftCell="A1">
      <selection activeCell="I8" sqref="I8"/>
    </sheetView>
  </sheetViews>
  <sheetFormatPr defaultColWidth="9.00390625" defaultRowHeight="16.5"/>
  <cols>
    <col min="1" max="1" width="17.50390625" style="1" customWidth="1"/>
    <col min="2" max="4" width="18.625" style="1" customWidth="1"/>
    <col min="5" max="5" width="10.625" style="1" customWidth="1"/>
    <col min="6" max="6" width="40.125" style="1" customWidth="1"/>
    <col min="7" max="7" width="19.125" style="1" customWidth="1"/>
    <col min="8" max="8" width="19.50390625" style="1" customWidth="1"/>
    <col min="9" max="9" width="18.625" style="1" customWidth="1"/>
    <col min="10" max="10" width="20.625" style="1" customWidth="1"/>
    <col min="11" max="11" width="10.625" style="1" customWidth="1"/>
    <col min="12" max="12" width="41.50390625" style="1" customWidth="1"/>
    <col min="13" max="16384" width="9.00390625" style="1" customWidth="1"/>
  </cols>
  <sheetData>
    <row r="1" spans="1:2" ht="16.5">
      <c r="A1" s="2" t="s">
        <v>16</v>
      </c>
      <c r="B1" s="2"/>
    </row>
    <row r="2" spans="1:11" ht="16.5">
      <c r="A2" s="83" t="s">
        <v>41</v>
      </c>
      <c r="B2" s="83"/>
      <c r="C2" s="83"/>
      <c r="D2" s="83"/>
      <c r="E2" s="83"/>
      <c r="F2" s="83"/>
      <c r="G2" s="83"/>
      <c r="H2" s="83"/>
      <c r="I2" s="83"/>
      <c r="J2" s="83"/>
      <c r="K2" s="83"/>
    </row>
    <row r="3" spans="1:11" ht="16.5">
      <c r="A3" s="75" t="s">
        <v>86</v>
      </c>
      <c r="B3" s="75"/>
      <c r="C3" s="75"/>
      <c r="D3" s="75"/>
      <c r="E3" s="75"/>
      <c r="F3" s="75"/>
      <c r="G3" s="75"/>
      <c r="H3" s="75"/>
      <c r="I3" s="75"/>
      <c r="J3" s="75"/>
      <c r="K3" s="75"/>
    </row>
    <row r="4" spans="1:12" ht="16.5">
      <c r="A4" s="84" t="s">
        <v>46</v>
      </c>
      <c r="B4" s="84"/>
      <c r="C4" s="84"/>
      <c r="D4" s="84"/>
      <c r="E4" s="84"/>
      <c r="F4" s="19"/>
      <c r="G4" s="14"/>
      <c r="H4" s="14"/>
      <c r="I4" s="13"/>
      <c r="J4" s="13"/>
      <c r="K4" s="13"/>
      <c r="L4" s="19"/>
    </row>
    <row r="5" spans="10:11" ht="16.5">
      <c r="J5" s="78" t="s">
        <v>17</v>
      </c>
      <c r="K5" s="79"/>
    </row>
    <row r="6" spans="1:12" ht="19.5" customHeight="1">
      <c r="A6" s="85" t="s">
        <v>0</v>
      </c>
      <c r="B6" s="76" t="s">
        <v>87</v>
      </c>
      <c r="C6" s="76" t="s">
        <v>72</v>
      </c>
      <c r="D6" s="74" t="s">
        <v>7</v>
      </c>
      <c r="E6" s="74"/>
      <c r="F6" s="74" t="s">
        <v>45</v>
      </c>
      <c r="G6" s="85" t="s">
        <v>0</v>
      </c>
      <c r="H6" s="76" t="s">
        <v>87</v>
      </c>
      <c r="I6" s="76" t="s">
        <v>72</v>
      </c>
      <c r="J6" s="74" t="s">
        <v>7</v>
      </c>
      <c r="K6" s="74"/>
      <c r="L6" s="74" t="s">
        <v>45</v>
      </c>
    </row>
    <row r="7" spans="1:12" ht="16.5" customHeight="1">
      <c r="A7" s="86"/>
      <c r="B7" s="77"/>
      <c r="C7" s="77"/>
      <c r="D7" s="24" t="s">
        <v>10</v>
      </c>
      <c r="E7" s="24" t="s">
        <v>1</v>
      </c>
      <c r="F7" s="74"/>
      <c r="G7" s="85"/>
      <c r="H7" s="77"/>
      <c r="I7" s="77"/>
      <c r="J7" s="24" t="s">
        <v>10</v>
      </c>
      <c r="K7" s="24" t="s">
        <v>1</v>
      </c>
      <c r="L7" s="74"/>
    </row>
    <row r="8" spans="1:12" ht="22.5" customHeight="1">
      <c r="A8" s="20" t="s">
        <v>2</v>
      </c>
      <c r="B8" s="21">
        <f>B37</f>
        <v>0</v>
      </c>
      <c r="C8" s="21">
        <f>C37</f>
        <v>0</v>
      </c>
      <c r="D8" s="22">
        <f>B8-C8</f>
        <v>0</v>
      </c>
      <c r="E8" s="23" t="e">
        <f>D8/C8*100</f>
        <v>#DIV/0!</v>
      </c>
      <c r="F8" s="23"/>
      <c r="G8" s="25" t="s">
        <v>3</v>
      </c>
      <c r="H8" s="21">
        <f>H9+H18+H22</f>
        <v>0</v>
      </c>
      <c r="I8" s="21">
        <f>I9+I18+I22</f>
        <v>0</v>
      </c>
      <c r="J8" s="22">
        <f>H8-I8</f>
        <v>0</v>
      </c>
      <c r="K8" s="23" t="e">
        <f>J8/I8*100</f>
        <v>#DIV/0!</v>
      </c>
      <c r="L8" s="23"/>
    </row>
    <row r="9" spans="1:12" ht="22.5" customHeight="1">
      <c r="A9" s="43" t="s">
        <v>48</v>
      </c>
      <c r="B9" s="45">
        <f>SUM(B10:B17)</f>
        <v>0</v>
      </c>
      <c r="C9" s="45">
        <f>SUM(C10:C17)</f>
        <v>0</v>
      </c>
      <c r="D9" s="22"/>
      <c r="E9" s="23" t="e">
        <f aca="true" t="shared" si="0" ref="E9:E36">D9/C9*100</f>
        <v>#DIV/0!</v>
      </c>
      <c r="F9" s="23"/>
      <c r="G9" s="46" t="s">
        <v>49</v>
      </c>
      <c r="H9" s="45">
        <f>SUM(H10:H17)</f>
        <v>0</v>
      </c>
      <c r="I9" s="45">
        <f>SUM(I10:I17)</f>
        <v>0</v>
      </c>
      <c r="J9" s="22">
        <f>H9-I9</f>
        <v>0</v>
      </c>
      <c r="K9" s="23" t="e">
        <f>J9/I9*100</f>
        <v>#DIV/0!</v>
      </c>
      <c r="L9" s="23"/>
    </row>
    <row r="10" spans="1:12" ht="39.75" customHeight="1">
      <c r="A10" s="27" t="s">
        <v>19</v>
      </c>
      <c r="B10" s="28"/>
      <c r="C10" s="28"/>
      <c r="D10" s="29"/>
      <c r="E10" s="30" t="e">
        <f t="shared" si="0"/>
        <v>#DIV/0!</v>
      </c>
      <c r="F10" s="35"/>
      <c r="G10" s="31" t="s">
        <v>28</v>
      </c>
      <c r="H10" s="28"/>
      <c r="I10" s="28"/>
      <c r="J10" s="29"/>
      <c r="K10" s="30" t="e">
        <f>J10/I10*100</f>
        <v>#DIV/0!</v>
      </c>
      <c r="L10" s="32"/>
    </row>
    <row r="11" spans="1:12" ht="120" customHeight="1">
      <c r="A11" s="31" t="s">
        <v>20</v>
      </c>
      <c r="B11" s="28"/>
      <c r="C11" s="28"/>
      <c r="D11" s="29"/>
      <c r="E11" s="30" t="e">
        <f t="shared" si="0"/>
        <v>#DIV/0!</v>
      </c>
      <c r="F11" s="33"/>
      <c r="G11" s="31" t="s">
        <v>33</v>
      </c>
      <c r="H11" s="28"/>
      <c r="I11" s="28"/>
      <c r="J11" s="29"/>
      <c r="K11" s="30" t="e">
        <f>J11/I11*100</f>
        <v>#DIV/0!</v>
      </c>
      <c r="L11" s="33"/>
    </row>
    <row r="12" spans="1:12" ht="16.5">
      <c r="A12" s="31" t="s">
        <v>29</v>
      </c>
      <c r="B12" s="29"/>
      <c r="C12" s="29"/>
      <c r="D12" s="29"/>
      <c r="E12" s="23" t="s">
        <v>71</v>
      </c>
      <c r="F12" s="53"/>
      <c r="G12" s="31" t="s">
        <v>30</v>
      </c>
      <c r="H12" s="23"/>
      <c r="I12" s="23"/>
      <c r="J12" s="23"/>
      <c r="K12" s="23" t="s">
        <v>71</v>
      </c>
      <c r="L12" s="30"/>
    </row>
    <row r="13" spans="1:12" ht="16.5">
      <c r="A13" s="31" t="s">
        <v>21</v>
      </c>
      <c r="B13" s="29"/>
      <c r="C13" s="29"/>
      <c r="D13" s="29"/>
      <c r="E13" s="23" t="s">
        <v>71</v>
      </c>
      <c r="F13" s="34"/>
      <c r="G13" s="31" t="s">
        <v>34</v>
      </c>
      <c r="H13" s="23"/>
      <c r="I13" s="23"/>
      <c r="J13" s="23"/>
      <c r="K13" s="23" t="s">
        <v>71</v>
      </c>
      <c r="L13" s="30"/>
    </row>
    <row r="14" spans="1:12" ht="16.5">
      <c r="A14" s="31" t="s">
        <v>22</v>
      </c>
      <c r="B14" s="29"/>
      <c r="C14" s="29"/>
      <c r="D14" s="29"/>
      <c r="E14" s="23" t="s">
        <v>71</v>
      </c>
      <c r="F14" s="34"/>
      <c r="G14" s="87" t="s">
        <v>32</v>
      </c>
      <c r="H14" s="66"/>
      <c r="I14" s="66"/>
      <c r="J14" s="68"/>
      <c r="K14" s="70" t="e">
        <f>J14/I14*100</f>
        <v>#DIV/0!</v>
      </c>
      <c r="L14" s="72"/>
    </row>
    <row r="15" spans="1:12" ht="105.75" customHeight="1">
      <c r="A15" s="31" t="s">
        <v>24</v>
      </c>
      <c r="B15" s="28"/>
      <c r="C15" s="28"/>
      <c r="D15" s="29"/>
      <c r="E15" s="30" t="e">
        <f t="shared" si="0"/>
        <v>#DIV/0!</v>
      </c>
      <c r="F15" s="33"/>
      <c r="G15" s="88"/>
      <c r="H15" s="67"/>
      <c r="I15" s="67"/>
      <c r="J15" s="69"/>
      <c r="K15" s="71"/>
      <c r="L15" s="73"/>
    </row>
    <row r="16" spans="1:12" ht="16.5">
      <c r="A16" s="31" t="s">
        <v>25</v>
      </c>
      <c r="B16" s="28"/>
      <c r="C16" s="28"/>
      <c r="D16" s="29"/>
      <c r="E16" s="23" t="s">
        <v>71</v>
      </c>
      <c r="F16" s="35"/>
      <c r="G16" s="31" t="s">
        <v>35</v>
      </c>
      <c r="H16" s="28"/>
      <c r="I16" s="28"/>
      <c r="J16" s="23"/>
      <c r="K16" s="23" t="s">
        <v>71</v>
      </c>
      <c r="L16" s="30"/>
    </row>
    <row r="17" spans="1:12" ht="105" customHeight="1">
      <c r="A17" s="31" t="s">
        <v>26</v>
      </c>
      <c r="B17" s="29"/>
      <c r="C17" s="29"/>
      <c r="D17" s="29"/>
      <c r="E17" s="23" t="s">
        <v>71</v>
      </c>
      <c r="F17" s="34"/>
      <c r="G17" s="31" t="s">
        <v>39</v>
      </c>
      <c r="H17" s="29"/>
      <c r="I17" s="29"/>
      <c r="J17" s="29"/>
      <c r="K17" s="30" t="e">
        <f>J17/I17*100</f>
        <v>#DIV/0!</v>
      </c>
      <c r="L17" s="32"/>
    </row>
    <row r="18" spans="1:12" ht="19.5">
      <c r="A18" s="41" t="s">
        <v>50</v>
      </c>
      <c r="B18" s="44">
        <f>SUM(B19:B20)</f>
        <v>0</v>
      </c>
      <c r="C18" s="44">
        <f>SUM(C19:C20)</f>
        <v>0</v>
      </c>
      <c r="D18" s="29">
        <f aca="true" t="shared" si="1" ref="D18:D36">B18-C18</f>
        <v>0</v>
      </c>
      <c r="E18" s="23" t="e">
        <f t="shared" si="0"/>
        <v>#DIV/0!</v>
      </c>
      <c r="F18" s="34"/>
      <c r="G18" s="47" t="s">
        <v>65</v>
      </c>
      <c r="H18" s="29">
        <f>SUM(H19:H21)</f>
        <v>0</v>
      </c>
      <c r="I18" s="29">
        <f>SUM(I19:I21)</f>
        <v>0</v>
      </c>
      <c r="J18" s="22">
        <f>H18-I18</f>
        <v>0</v>
      </c>
      <c r="K18" s="23" t="e">
        <f>J18/I18*100</f>
        <v>#DIV/0!</v>
      </c>
      <c r="L18" s="35"/>
    </row>
    <row r="19" spans="1:12" ht="16.5">
      <c r="A19" s="42" t="s">
        <v>51</v>
      </c>
      <c r="B19" s="44"/>
      <c r="C19" s="44"/>
      <c r="D19" s="29">
        <f t="shared" si="1"/>
        <v>0</v>
      </c>
      <c r="E19" s="23" t="e">
        <f t="shared" si="0"/>
        <v>#DIV/0!</v>
      </c>
      <c r="F19" s="53"/>
      <c r="G19" s="51" t="s">
        <v>66</v>
      </c>
      <c r="H19" s="28"/>
      <c r="I19" s="28"/>
      <c r="J19" s="28"/>
      <c r="K19" s="28">
        <v>0</v>
      </c>
      <c r="L19" s="35"/>
    </row>
    <row r="20" spans="1:12" ht="16.5">
      <c r="A20" s="42" t="s">
        <v>52</v>
      </c>
      <c r="B20" s="44"/>
      <c r="C20" s="44"/>
      <c r="D20" s="29">
        <f t="shared" si="1"/>
        <v>0</v>
      </c>
      <c r="E20" s="23" t="e">
        <f t="shared" si="0"/>
        <v>#DIV/0!</v>
      </c>
      <c r="F20" s="53"/>
      <c r="G20" s="52" t="s">
        <v>67</v>
      </c>
      <c r="H20" s="29"/>
      <c r="I20" s="29"/>
      <c r="J20" s="22"/>
      <c r="K20" s="23" t="e">
        <f>J20/I20*100</f>
        <v>#DIV/0!</v>
      </c>
      <c r="L20" s="35"/>
    </row>
    <row r="21" spans="1:12" ht="19.5">
      <c r="A21" s="41" t="s">
        <v>53</v>
      </c>
      <c r="B21" s="44">
        <f>SUM(B22:B31)</f>
        <v>0</v>
      </c>
      <c r="C21" s="44">
        <f>SUM(C22:C31)</f>
        <v>0</v>
      </c>
      <c r="D21" s="29">
        <f t="shared" si="1"/>
        <v>0</v>
      </c>
      <c r="E21" s="23" t="e">
        <f t="shared" si="0"/>
        <v>#DIV/0!</v>
      </c>
      <c r="F21" s="34"/>
      <c r="G21" s="52" t="s">
        <v>68</v>
      </c>
      <c r="H21" s="28"/>
      <c r="I21" s="28"/>
      <c r="J21" s="28"/>
      <c r="K21" s="28">
        <v>0</v>
      </c>
      <c r="L21" s="35"/>
    </row>
    <row r="22" spans="1:12" ht="79.5" customHeight="1">
      <c r="A22" s="42" t="s">
        <v>54</v>
      </c>
      <c r="B22" s="44"/>
      <c r="C22" s="44"/>
      <c r="D22" s="29">
        <f t="shared" si="1"/>
        <v>0</v>
      </c>
      <c r="E22" s="30" t="e">
        <f t="shared" si="0"/>
        <v>#DIV/0!</v>
      </c>
      <c r="F22" s="53"/>
      <c r="G22" s="47" t="s">
        <v>69</v>
      </c>
      <c r="H22" s="29">
        <f>SUM(H23:H26)</f>
        <v>0</v>
      </c>
      <c r="I22" s="29">
        <f>SUM(I23:I26)</f>
        <v>0</v>
      </c>
      <c r="J22" s="29">
        <f>H22-I22</f>
        <v>0</v>
      </c>
      <c r="K22" s="30" t="e">
        <f>J22/I22*100</f>
        <v>#DIV/0!</v>
      </c>
      <c r="L22" s="35"/>
    </row>
    <row r="23" spans="1:12" ht="60" customHeight="1">
      <c r="A23" s="42" t="s">
        <v>55</v>
      </c>
      <c r="B23" s="44"/>
      <c r="C23" s="44"/>
      <c r="D23" s="29">
        <f t="shared" si="1"/>
        <v>0</v>
      </c>
      <c r="E23" s="30" t="e">
        <f t="shared" si="0"/>
        <v>#DIV/0!</v>
      </c>
      <c r="F23" s="33"/>
      <c r="G23" s="31" t="s">
        <v>36</v>
      </c>
      <c r="H23" s="29"/>
      <c r="I23" s="29"/>
      <c r="J23" s="29"/>
      <c r="K23" s="30"/>
      <c r="L23" s="35"/>
    </row>
    <row r="24" spans="1:12" ht="79.5" customHeight="1">
      <c r="A24" s="42" t="s">
        <v>56</v>
      </c>
      <c r="B24" s="44"/>
      <c r="C24" s="44"/>
      <c r="D24" s="29">
        <f t="shared" si="1"/>
        <v>0</v>
      </c>
      <c r="E24" s="30" t="e">
        <f t="shared" si="0"/>
        <v>#DIV/0!</v>
      </c>
      <c r="F24" s="53"/>
      <c r="G24" s="31" t="s">
        <v>31</v>
      </c>
      <c r="H24" s="28"/>
      <c r="I24" s="28"/>
      <c r="J24" s="29"/>
      <c r="K24" s="30"/>
      <c r="L24" s="35"/>
    </row>
    <row r="25" spans="1:12" ht="16.5">
      <c r="A25" s="42" t="s">
        <v>57</v>
      </c>
      <c r="B25" s="44"/>
      <c r="C25" s="44"/>
      <c r="D25" s="29">
        <f t="shared" si="1"/>
        <v>0</v>
      </c>
      <c r="E25" s="30" t="e">
        <f t="shared" si="0"/>
        <v>#DIV/0!</v>
      </c>
      <c r="F25" s="53"/>
      <c r="G25" s="31" t="s">
        <v>40</v>
      </c>
      <c r="H25" s="29"/>
      <c r="I25" s="29"/>
      <c r="J25" s="29"/>
      <c r="K25" s="30"/>
      <c r="L25" s="35"/>
    </row>
    <row r="26" spans="1:12" ht="79.5" customHeight="1">
      <c r="A26" s="42" t="s">
        <v>58</v>
      </c>
      <c r="B26" s="44"/>
      <c r="C26" s="44"/>
      <c r="D26" s="29">
        <f t="shared" si="1"/>
        <v>0</v>
      </c>
      <c r="E26" s="30" t="e">
        <f t="shared" si="0"/>
        <v>#DIV/0!</v>
      </c>
      <c r="F26" s="53"/>
      <c r="G26" s="31"/>
      <c r="H26" s="29"/>
      <c r="I26" s="29"/>
      <c r="J26" s="22"/>
      <c r="K26" s="23"/>
      <c r="L26" s="35"/>
    </row>
    <row r="27" spans="1:12" ht="60" customHeight="1">
      <c r="A27" s="42" t="s">
        <v>59</v>
      </c>
      <c r="B27" s="44"/>
      <c r="C27" s="44"/>
      <c r="D27" s="29">
        <f t="shared" si="1"/>
        <v>0</v>
      </c>
      <c r="E27" s="30" t="e">
        <f t="shared" si="0"/>
        <v>#DIV/0!</v>
      </c>
      <c r="F27" s="53"/>
      <c r="G27" s="25" t="s">
        <v>38</v>
      </c>
      <c r="H27" s="22">
        <f>B8-H8</f>
        <v>0</v>
      </c>
      <c r="I27" s="22">
        <f>C8-I8</f>
        <v>0</v>
      </c>
      <c r="J27" s="22">
        <f>H27-I27</f>
        <v>0</v>
      </c>
      <c r="K27" s="23" t="e">
        <f>J27/I27*100</f>
        <v>#DIV/0!</v>
      </c>
      <c r="L27" s="35"/>
    </row>
    <row r="28" spans="1:12" ht="16.5">
      <c r="A28" s="42" t="s">
        <v>60</v>
      </c>
      <c r="B28" s="29"/>
      <c r="C28" s="29"/>
      <c r="D28" s="29" t="s">
        <v>71</v>
      </c>
      <c r="E28" s="29" t="s">
        <v>71</v>
      </c>
      <c r="F28" s="34"/>
      <c r="G28" s="31"/>
      <c r="H28" s="29"/>
      <c r="I28" s="29"/>
      <c r="J28" s="29"/>
      <c r="K28" s="30"/>
      <c r="L28" s="35"/>
    </row>
    <row r="29" spans="1:12" ht="16.5">
      <c r="A29" s="42" t="s">
        <v>61</v>
      </c>
      <c r="B29" s="29"/>
      <c r="C29" s="29"/>
      <c r="D29" s="29" t="s">
        <v>71</v>
      </c>
      <c r="E29" s="29" t="s">
        <v>71</v>
      </c>
      <c r="F29" s="34"/>
      <c r="G29" s="31"/>
      <c r="H29" s="29"/>
      <c r="I29" s="29"/>
      <c r="J29" s="29"/>
      <c r="K29" s="30"/>
      <c r="L29" s="35"/>
    </row>
    <row r="30" spans="1:12" ht="33.75">
      <c r="A30" s="42" t="s">
        <v>62</v>
      </c>
      <c r="B30" s="44"/>
      <c r="C30" s="44"/>
      <c r="D30" s="29">
        <f t="shared" si="1"/>
        <v>0</v>
      </c>
      <c r="E30" s="30" t="e">
        <f t="shared" si="0"/>
        <v>#DIV/0!</v>
      </c>
      <c r="F30" s="53"/>
      <c r="G30" s="31"/>
      <c r="H30" s="29"/>
      <c r="I30" s="29"/>
      <c r="J30" s="29"/>
      <c r="K30" s="30"/>
      <c r="L30" s="35"/>
    </row>
    <row r="31" spans="1:12" ht="69.75" customHeight="1">
      <c r="A31" s="42" t="s">
        <v>63</v>
      </c>
      <c r="B31" s="44"/>
      <c r="C31" s="44"/>
      <c r="D31" s="29">
        <f t="shared" si="1"/>
        <v>0</v>
      </c>
      <c r="E31" s="30" t="e">
        <f t="shared" si="0"/>
        <v>#DIV/0!</v>
      </c>
      <c r="F31" s="53"/>
      <c r="G31" s="31"/>
      <c r="H31" s="29"/>
      <c r="I31" s="29"/>
      <c r="J31" s="29"/>
      <c r="K31" s="30"/>
      <c r="L31" s="35"/>
    </row>
    <row r="32" spans="1:12" ht="19.5">
      <c r="A32" s="41" t="s">
        <v>64</v>
      </c>
      <c r="B32" s="44">
        <f>SUM(B33)</f>
        <v>0</v>
      </c>
      <c r="C32" s="44">
        <f>SUM(C33)</f>
        <v>0</v>
      </c>
      <c r="D32" s="29">
        <f t="shared" si="1"/>
        <v>0</v>
      </c>
      <c r="E32" s="30" t="e">
        <f t="shared" si="0"/>
        <v>#DIV/0!</v>
      </c>
      <c r="F32" s="34"/>
      <c r="G32" s="31"/>
      <c r="H32" s="29"/>
      <c r="I32" s="29"/>
      <c r="J32" s="29"/>
      <c r="K32" s="30"/>
      <c r="L32" s="35"/>
    </row>
    <row r="33" spans="1:12" ht="16.5">
      <c r="A33" s="42" t="s">
        <v>64</v>
      </c>
      <c r="B33" s="44"/>
      <c r="C33" s="44"/>
      <c r="D33" s="29">
        <f t="shared" si="1"/>
        <v>0</v>
      </c>
      <c r="E33" s="30" t="e">
        <f t="shared" si="0"/>
        <v>#DIV/0!</v>
      </c>
      <c r="F33" s="53"/>
      <c r="G33" s="31"/>
      <c r="H33" s="29"/>
      <c r="I33" s="29"/>
      <c r="J33" s="29"/>
      <c r="K33" s="30"/>
      <c r="L33" s="35"/>
    </row>
    <row r="34" spans="1:12" ht="19.5">
      <c r="A34" s="41" t="s">
        <v>70</v>
      </c>
      <c r="B34" s="44">
        <f>SUM(B35:B36)</f>
        <v>0</v>
      </c>
      <c r="C34" s="44">
        <f>SUM(C35:C36)</f>
        <v>0</v>
      </c>
      <c r="D34" s="29">
        <f t="shared" si="1"/>
        <v>0</v>
      </c>
      <c r="E34" s="30" t="e">
        <f t="shared" si="0"/>
        <v>#DIV/0!</v>
      </c>
      <c r="F34" s="34"/>
      <c r="G34" s="31"/>
      <c r="H34" s="29"/>
      <c r="I34" s="29"/>
      <c r="J34" s="29"/>
      <c r="K34" s="30"/>
      <c r="L34" s="35"/>
    </row>
    <row r="35" spans="1:12" ht="94.5" customHeight="1">
      <c r="A35" s="31" t="s">
        <v>23</v>
      </c>
      <c r="B35" s="28"/>
      <c r="C35" s="28"/>
      <c r="D35" s="29">
        <f t="shared" si="1"/>
        <v>0</v>
      </c>
      <c r="E35" s="30" t="e">
        <f t="shared" si="0"/>
        <v>#DIV/0!</v>
      </c>
      <c r="F35" s="33"/>
      <c r="G35" s="31"/>
      <c r="H35" s="29"/>
      <c r="I35" s="29"/>
      <c r="J35" s="29"/>
      <c r="K35" s="30"/>
      <c r="L35" s="35"/>
    </row>
    <row r="36" spans="1:12" ht="16.5">
      <c r="A36" s="31" t="s">
        <v>27</v>
      </c>
      <c r="B36" s="29"/>
      <c r="C36" s="29"/>
      <c r="D36" s="29">
        <f t="shared" si="1"/>
        <v>0</v>
      </c>
      <c r="E36" s="23" t="e">
        <f t="shared" si="0"/>
        <v>#DIV/0!</v>
      </c>
      <c r="F36" s="34"/>
      <c r="G36" s="48"/>
      <c r="H36" s="48"/>
      <c r="I36" s="48"/>
      <c r="J36" s="48"/>
      <c r="K36" s="30"/>
      <c r="L36" s="35"/>
    </row>
    <row r="37" spans="1:12" ht="16.5">
      <c r="A37" s="25" t="s">
        <v>4</v>
      </c>
      <c r="B37" s="21">
        <f>B9+B18+B21+B32+B34</f>
        <v>0</v>
      </c>
      <c r="C37" s="21">
        <f>C9+C18+C21+C32+C34</f>
        <v>0</v>
      </c>
      <c r="D37" s="21">
        <f>B37-C37</f>
        <v>0</v>
      </c>
      <c r="E37" s="26" t="e">
        <f>D37/C37*100</f>
        <v>#DIV/0!</v>
      </c>
      <c r="F37" s="26"/>
      <c r="G37" s="25" t="s">
        <v>37</v>
      </c>
      <c r="H37" s="21">
        <f>H8+H27</f>
        <v>0</v>
      </c>
      <c r="I37" s="21">
        <f>I8+I27</f>
        <v>0</v>
      </c>
      <c r="J37" s="21">
        <f>H37-I37</f>
        <v>0</v>
      </c>
      <c r="K37" s="30" t="e">
        <f>J37/I37*100</f>
        <v>#DIV/0!</v>
      </c>
      <c r="L37" s="26"/>
    </row>
    <row r="38" spans="1:11" ht="19.5" customHeight="1">
      <c r="A38" s="80" t="s">
        <v>18</v>
      </c>
      <c r="B38" s="80"/>
      <c r="C38" s="80"/>
      <c r="D38" s="80"/>
      <c r="E38" s="38"/>
      <c r="F38" s="38"/>
      <c r="K38" s="38"/>
    </row>
    <row r="39" spans="1:11" ht="16.5" customHeight="1">
      <c r="A39" s="81" t="s">
        <v>43</v>
      </c>
      <c r="B39" s="81"/>
      <c r="C39" s="81"/>
      <c r="D39" s="81"/>
      <c r="E39" s="39"/>
      <c r="F39" s="39"/>
      <c r="G39" s="49"/>
      <c r="H39" s="49"/>
      <c r="I39" s="49"/>
      <c r="J39" s="49"/>
      <c r="K39" s="39"/>
    </row>
    <row r="40" spans="1:11" ht="16.5" customHeight="1">
      <c r="A40" s="82" t="s">
        <v>42</v>
      </c>
      <c r="B40" s="82"/>
      <c r="C40" s="82"/>
      <c r="D40" s="82"/>
      <c r="E40" s="40"/>
      <c r="F40" s="40"/>
      <c r="G40" s="50"/>
      <c r="H40" s="50"/>
      <c r="I40" s="50"/>
      <c r="J40" s="50"/>
      <c r="K40" s="40"/>
    </row>
    <row r="41" spans="1:10" ht="18.75" customHeight="1">
      <c r="A41" s="2" t="s">
        <v>14</v>
      </c>
      <c r="B41" s="2"/>
      <c r="D41" s="2" t="s">
        <v>44</v>
      </c>
      <c r="G41" s="40"/>
      <c r="H41" s="40"/>
      <c r="I41" s="40"/>
      <c r="J41" s="40"/>
    </row>
    <row r="42" spans="1:2" ht="18.75" customHeight="1">
      <c r="A42" s="2" t="s">
        <v>47</v>
      </c>
      <c r="B42" s="2"/>
    </row>
  </sheetData>
  <sheetProtection/>
  <mergeCells count="23">
    <mergeCell ref="A38:D38"/>
    <mergeCell ref="A39:D39"/>
    <mergeCell ref="A40:D40"/>
    <mergeCell ref="A2:K2"/>
    <mergeCell ref="I6:I7"/>
    <mergeCell ref="A4:E4"/>
    <mergeCell ref="A6:A7"/>
    <mergeCell ref="C6:C7"/>
    <mergeCell ref="G6:G7"/>
    <mergeCell ref="G14:G15"/>
    <mergeCell ref="A3:K3"/>
    <mergeCell ref="D6:E6"/>
    <mergeCell ref="B6:B7"/>
    <mergeCell ref="H6:H7"/>
    <mergeCell ref="J6:K6"/>
    <mergeCell ref="J5:K5"/>
    <mergeCell ref="F6:F7"/>
    <mergeCell ref="H14:H15"/>
    <mergeCell ref="I14:I15"/>
    <mergeCell ref="J14:J15"/>
    <mergeCell ref="K14:K15"/>
    <mergeCell ref="L14:L15"/>
    <mergeCell ref="L6:L7"/>
  </mergeCells>
  <printOptions horizontalCentered="1" verticalCentered="1"/>
  <pageMargins left="0.1968503937007874" right="0.1968503937007874" top="0.1968503937007874" bottom="0.1968503937007874" header="0.5118110236220472" footer="0.5118110236220472"/>
  <pageSetup fitToHeight="1" fitToWidth="1" horizontalDpi="600" verticalDpi="600" orientation="landscape" paperSize="8" scale="53" r:id="rId1"/>
</worksheet>
</file>

<file path=xl/worksheets/sheet2.xml><?xml version="1.0" encoding="utf-8"?>
<worksheet xmlns="http://schemas.openxmlformats.org/spreadsheetml/2006/main" xmlns:r="http://schemas.openxmlformats.org/officeDocument/2006/relationships">
  <dimension ref="A1:L24"/>
  <sheetViews>
    <sheetView zoomScalePageLayoutView="0" workbookViewId="0" topLeftCell="A1">
      <selection activeCell="B18" sqref="B18"/>
    </sheetView>
  </sheetViews>
  <sheetFormatPr defaultColWidth="9.00390625" defaultRowHeight="16.5"/>
  <cols>
    <col min="1" max="1" width="17.875" style="11" customWidth="1"/>
    <col min="2" max="2" width="18.375" style="11" bestFit="1" customWidth="1"/>
    <col min="3" max="3" width="7.625" style="11" customWidth="1"/>
    <col min="4" max="4" width="18.375" style="11" bestFit="1" customWidth="1"/>
    <col min="5" max="5" width="8.625" style="11" customWidth="1"/>
    <col min="6" max="6" width="18.00390625" style="11" customWidth="1"/>
    <col min="7" max="7" width="8.875" style="11" customWidth="1"/>
    <col min="8" max="8" width="17.125" style="11" customWidth="1"/>
    <col min="9" max="9" width="21.625" style="11" customWidth="1"/>
    <col min="10" max="11" width="9.00390625" style="11" customWidth="1"/>
    <col min="12" max="12" width="11.625" style="11" bestFit="1" customWidth="1"/>
    <col min="13" max="14" width="10.50390625" style="11" bestFit="1" customWidth="1"/>
    <col min="15" max="16384" width="9.00390625" style="11" customWidth="1"/>
  </cols>
  <sheetData>
    <row r="1" ht="16.5">
      <c r="A1" s="10" t="s">
        <v>73</v>
      </c>
    </row>
    <row r="2" spans="1:9" ht="21" customHeight="1">
      <c r="A2" s="89" t="s">
        <v>5</v>
      </c>
      <c r="B2" s="89"/>
      <c r="C2" s="89"/>
      <c r="D2" s="89"/>
      <c r="E2" s="89"/>
      <c r="F2" s="89"/>
      <c r="G2" s="89"/>
      <c r="H2" s="89"/>
      <c r="I2" s="89"/>
    </row>
    <row r="3" spans="1:9" ht="16.5" customHeight="1">
      <c r="A3" s="90" t="s">
        <v>83</v>
      </c>
      <c r="B3" s="90"/>
      <c r="C3" s="90"/>
      <c r="D3" s="90"/>
      <c r="E3" s="90"/>
      <c r="F3" s="90"/>
      <c r="G3" s="90"/>
      <c r="H3" s="90"/>
      <c r="I3" s="90"/>
    </row>
    <row r="4" spans="1:9" ht="16.5" customHeight="1">
      <c r="A4" s="91" t="s">
        <v>74</v>
      </c>
      <c r="B4" s="91"/>
      <c r="C4" s="91"/>
      <c r="D4" s="12"/>
      <c r="E4" s="12"/>
      <c r="F4" s="12"/>
      <c r="G4" s="12"/>
      <c r="H4" s="12"/>
      <c r="I4" s="12"/>
    </row>
    <row r="5" spans="1:9" ht="16.5">
      <c r="A5" s="92" t="s">
        <v>75</v>
      </c>
      <c r="B5" s="92"/>
      <c r="C5" s="92"/>
      <c r="D5" s="92"/>
      <c r="E5" s="92"/>
      <c r="F5" s="92"/>
      <c r="G5" s="92"/>
      <c r="H5" s="92"/>
      <c r="I5" s="92"/>
    </row>
    <row r="6" spans="1:9" ht="24.75" customHeight="1">
      <c r="A6" s="93" t="s">
        <v>6</v>
      </c>
      <c r="B6" s="95" t="s">
        <v>84</v>
      </c>
      <c r="C6" s="96"/>
      <c r="D6" s="97" t="s">
        <v>85</v>
      </c>
      <c r="E6" s="96"/>
      <c r="F6" s="98" t="s">
        <v>7</v>
      </c>
      <c r="G6" s="99"/>
      <c r="H6" s="100" t="s">
        <v>8</v>
      </c>
      <c r="I6" s="102" t="s">
        <v>76</v>
      </c>
    </row>
    <row r="7" spans="1:9" ht="24.75" customHeight="1">
      <c r="A7" s="94"/>
      <c r="B7" s="8" t="s">
        <v>9</v>
      </c>
      <c r="C7" s="6" t="s">
        <v>1</v>
      </c>
      <c r="D7" s="6" t="s">
        <v>10</v>
      </c>
      <c r="E7" s="5" t="s">
        <v>1</v>
      </c>
      <c r="F7" s="5" t="s">
        <v>10</v>
      </c>
      <c r="G7" s="9" t="s">
        <v>1</v>
      </c>
      <c r="H7" s="101"/>
      <c r="I7" s="103"/>
    </row>
    <row r="8" spans="1:9" ht="27" customHeight="1">
      <c r="A8" s="54" t="s">
        <v>11</v>
      </c>
      <c r="B8" s="55">
        <f>B9+B13</f>
        <v>0</v>
      </c>
      <c r="C8" s="56" t="e">
        <f>B8/B8</f>
        <v>#DIV/0!</v>
      </c>
      <c r="D8" s="57">
        <f>D9+D13</f>
        <v>0</v>
      </c>
      <c r="E8" s="56" t="e">
        <f>D8/D8</f>
        <v>#DIV/0!</v>
      </c>
      <c r="F8" s="58">
        <f aca="true" t="shared" si="0" ref="F8:F13">B8-D8</f>
        <v>0</v>
      </c>
      <c r="G8" s="56" t="e">
        <f aca="true" t="shared" si="1" ref="G8:G13">F8/D8</f>
        <v>#DIV/0!</v>
      </c>
      <c r="H8" s="58"/>
      <c r="I8" s="59"/>
    </row>
    <row r="9" spans="1:9" ht="27" customHeight="1">
      <c r="A9" s="60" t="s">
        <v>12</v>
      </c>
      <c r="B9" s="55"/>
      <c r="C9" s="56" t="e">
        <f>B9/B8</f>
        <v>#DIV/0!</v>
      </c>
      <c r="D9" s="57"/>
      <c r="E9" s="56" t="e">
        <f>D9/D8</f>
        <v>#DIV/0!</v>
      </c>
      <c r="F9" s="58">
        <f t="shared" si="0"/>
        <v>0</v>
      </c>
      <c r="G9" s="56" t="e">
        <f t="shared" si="1"/>
        <v>#DIV/0!</v>
      </c>
      <c r="H9" s="58"/>
      <c r="I9" s="59"/>
    </row>
    <row r="10" spans="1:9" ht="133.5" customHeight="1">
      <c r="A10" s="61" t="s">
        <v>77</v>
      </c>
      <c r="B10" s="62"/>
      <c r="C10" s="56" t="e">
        <f>B10/B8</f>
        <v>#DIV/0!</v>
      </c>
      <c r="D10" s="62"/>
      <c r="E10" s="56" t="e">
        <f>D10/D8</f>
        <v>#DIV/0!</v>
      </c>
      <c r="F10" s="58">
        <f t="shared" si="0"/>
        <v>0</v>
      </c>
      <c r="G10" s="56" t="e">
        <f t="shared" si="1"/>
        <v>#DIV/0!</v>
      </c>
      <c r="H10" s="63"/>
      <c r="I10" s="64"/>
    </row>
    <row r="11" spans="1:9" ht="27" customHeight="1">
      <c r="A11" s="61" t="s">
        <v>78</v>
      </c>
      <c r="B11" s="62"/>
      <c r="C11" s="56" t="e">
        <f>B11/B8</f>
        <v>#DIV/0!</v>
      </c>
      <c r="D11" s="62"/>
      <c r="E11" s="56" t="e">
        <f>D11/D8</f>
        <v>#DIV/0!</v>
      </c>
      <c r="F11" s="58">
        <f t="shared" si="0"/>
        <v>0</v>
      </c>
      <c r="G11" s="56" t="e">
        <f t="shared" si="1"/>
        <v>#DIV/0!</v>
      </c>
      <c r="H11" s="63"/>
      <c r="I11" s="64"/>
    </row>
    <row r="12" spans="1:9" ht="49.5" customHeight="1">
      <c r="A12" s="61" t="s">
        <v>79</v>
      </c>
      <c r="B12" s="62"/>
      <c r="C12" s="56" t="e">
        <f>B12/B8</f>
        <v>#DIV/0!</v>
      </c>
      <c r="D12" s="62"/>
      <c r="E12" s="56" t="e">
        <f>D12/D8</f>
        <v>#DIV/0!</v>
      </c>
      <c r="F12" s="58">
        <f>B12-D12</f>
        <v>0</v>
      </c>
      <c r="G12" s="56" t="e">
        <f t="shared" si="1"/>
        <v>#DIV/0!</v>
      </c>
      <c r="H12" s="63"/>
      <c r="I12" s="64"/>
    </row>
    <row r="13" spans="1:9" ht="69" customHeight="1">
      <c r="A13" s="60" t="s">
        <v>13</v>
      </c>
      <c r="B13" s="65"/>
      <c r="C13" s="56" t="e">
        <f>B13/B8</f>
        <v>#DIV/0!</v>
      </c>
      <c r="D13" s="65"/>
      <c r="E13" s="56" t="e">
        <f>D13/D8</f>
        <v>#DIV/0!</v>
      </c>
      <c r="F13" s="58">
        <f t="shared" si="0"/>
        <v>0</v>
      </c>
      <c r="G13" s="56" t="e">
        <f t="shared" si="1"/>
        <v>#DIV/0!</v>
      </c>
      <c r="H13" s="63"/>
      <c r="I13" s="59"/>
    </row>
    <row r="14" spans="1:9" ht="27" customHeight="1">
      <c r="A14" s="7"/>
      <c r="B14" s="15"/>
      <c r="C14" s="16"/>
      <c r="D14" s="16"/>
      <c r="E14" s="17"/>
      <c r="F14" s="17"/>
      <c r="G14" s="17"/>
      <c r="H14" s="17"/>
      <c r="I14" s="18"/>
    </row>
    <row r="15" ht="16.5">
      <c r="A15" s="3" t="s">
        <v>80</v>
      </c>
    </row>
    <row r="16" ht="16.5">
      <c r="A16" s="4" t="s">
        <v>81</v>
      </c>
    </row>
    <row r="17" spans="1:2" ht="27" customHeight="1">
      <c r="A17" s="3" t="s">
        <v>82</v>
      </c>
      <c r="B17" s="36"/>
    </row>
    <row r="18" spans="1:2" ht="30.75" customHeight="1">
      <c r="A18" s="3" t="s">
        <v>15</v>
      </c>
      <c r="B18" s="36"/>
    </row>
    <row r="24" ht="16.5">
      <c r="L24" s="37"/>
    </row>
  </sheetData>
  <sheetProtection/>
  <mergeCells count="10">
    <mergeCell ref="A2:I2"/>
    <mergeCell ref="A3:I3"/>
    <mergeCell ref="A4:C4"/>
    <mergeCell ref="A5:I5"/>
    <mergeCell ref="A6:A7"/>
    <mergeCell ref="B6:C6"/>
    <mergeCell ref="D6:E6"/>
    <mergeCell ref="F6:G6"/>
    <mergeCell ref="H6:H7"/>
    <mergeCell ref="I6:I7"/>
  </mergeCells>
  <printOptions/>
  <pageMargins left="0.55" right="0.55" top="0.98" bottom="0.98" header="0.51" footer="0.51"/>
  <pageSetup horizontalDpi="600" verticalDpi="600" orientation="landscape"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台中市審計室</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dc:creator>
  <cp:keywords/>
  <dc:description/>
  <cp:lastModifiedBy>雲林縣政府主計處</cp:lastModifiedBy>
  <cp:lastPrinted>2023-07-10T03:02:33Z</cp:lastPrinted>
  <dcterms:created xsi:type="dcterms:W3CDTF">2005-08-20T08:58:29Z</dcterms:created>
  <dcterms:modified xsi:type="dcterms:W3CDTF">2024-04-24T06:06:08Z</dcterms:modified>
  <cp:category/>
  <cp:version/>
  <cp:contentType/>
  <cp:contentStatus/>
</cp:coreProperties>
</file>