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Area" localSheetId="0">'Sheet1'!$A$1:$F$56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<sst xmlns="http://schemas.openxmlformats.org/spreadsheetml/2006/main" count="95" uniqueCount="60">
  <si>
    <t>項 目</t>
  </si>
  <si>
    <t>預算數</t>
  </si>
  <si>
    <t>決算數</t>
  </si>
  <si>
    <t>比較增減數</t>
  </si>
  <si>
    <t>百分比</t>
  </si>
  <si>
    <t>增減
(%)</t>
  </si>
  <si>
    <t>占決算
總額(%)</t>
  </si>
  <si>
    <t>一、歲入合計</t>
  </si>
  <si>
    <t>100.00%</t>
  </si>
  <si>
    <t>　01.稅課收入</t>
  </si>
  <si>
    <t>9.75%</t>
  </si>
  <si>
    <t>　02.工程受益費收入</t>
  </si>
  <si>
    <t>-</t>
  </si>
  <si>
    <t/>
  </si>
  <si>
    <t>　03.罰款及賠償收入</t>
  </si>
  <si>
    <t>21.16%</t>
  </si>
  <si>
    <t>1.39%</t>
  </si>
  <si>
    <t>　04.規費收入</t>
  </si>
  <si>
    <t>6.65%</t>
  </si>
  <si>
    <t>1.10%</t>
  </si>
  <si>
    <t>　05.信託管理收入</t>
  </si>
  <si>
    <t>　06.財產收入</t>
  </si>
  <si>
    <t>0.45%</t>
  </si>
  <si>
    <t>1.98%</t>
  </si>
  <si>
    <t>　07.營業盈餘及事業收入</t>
  </si>
  <si>
    <t>　08.補助及協助收入</t>
  </si>
  <si>
    <t>-26.06%</t>
  </si>
  <si>
    <t>　09.捐獻及贈與收入</t>
  </si>
  <si>
    <t>1.05%</t>
  </si>
  <si>
    <t>　10.自治稅捐收入</t>
  </si>
  <si>
    <t>　11.其他收入</t>
  </si>
  <si>
    <t>2.10%</t>
  </si>
  <si>
    <t>　12.賒借收入</t>
  </si>
  <si>
    <t>　13.移用以前年度歲計賸餘</t>
  </si>
  <si>
    <t>二、歲出合計</t>
  </si>
  <si>
    <t>-9.91%</t>
  </si>
  <si>
    <t>　01.一般政務支出</t>
  </si>
  <si>
    <t>-7.13%</t>
  </si>
  <si>
    <t>　02.教育科學文化支出</t>
  </si>
  <si>
    <t>-7.57%</t>
  </si>
  <si>
    <t>　03.經濟發展支出</t>
  </si>
  <si>
    <t>　04.社會福利支出</t>
  </si>
  <si>
    <t>　05.社區發展及環境保護支出</t>
  </si>
  <si>
    <t>-8.55%</t>
  </si>
  <si>
    <t>1.13%</t>
  </si>
  <si>
    <t>　06.退休撫卹支出</t>
  </si>
  <si>
    <t>-10.71%</t>
  </si>
  <si>
    <t>12.50%</t>
  </si>
  <si>
    <t>　07.警政支出</t>
  </si>
  <si>
    <t>-6.85%</t>
  </si>
  <si>
    <t>8.45%</t>
  </si>
  <si>
    <t>　08.債務支出</t>
  </si>
  <si>
    <t>-56.69%</t>
  </si>
  <si>
    <t>　09.協助及補助支出</t>
  </si>
  <si>
    <t>0.29%</t>
  </si>
  <si>
    <t>　10.其他支出</t>
  </si>
  <si>
    <t>-43.71%</t>
  </si>
  <si>
    <t>1.32%</t>
  </si>
  <si>
    <t>　92.債務還本支出</t>
  </si>
  <si>
    <t>三、歲入歲出餘絀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</si>
</sst>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</numFmts>
  <fonts count="2">
    <font>
      <sz val="10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1" xfId="0" applyNumberFormat="1" applyBorder="1" applyAlignment="1">
      <alignment horizontal="right" vertical="top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10" fontId="0" fillId="0" borderId="4" xfId="0" applyNumberFormat="1" applyBorder="1" applyAlignment="1">
      <alignment horizontal="distributed" vertical="center" wrapText="1"/>
    </xf>
    <xf numFmtId="0" fontId="0" fillId="0" borderId="5" xfId="0" applyBorder="1" applyAlignment="1">
      <alignment horizontal="left" vertical="top" wrapText="1"/>
    </xf>
    <xf numFmtId="177" fontId="0" fillId="0" borderId="6" xfId="0" applyNumberFormat="1" applyBorder="1" applyAlignment="1">
      <alignment horizontal="right" vertical="top" wrapText="1"/>
    </xf>
    <xf numFmtId="177" fontId="0" fillId="0" borderId="5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10" fontId="0" fillId="0" borderId="6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177" fontId="0" fillId="0" borderId="3" xfId="0" applyNumberFormat="1" applyBorder="1" applyAlignment="1">
      <alignment horizontal="distributed" vertical="center" wrapText="1"/>
    </xf>
    <xf numFmtId="177" fontId="0" fillId="0" borderId="4" xfId="0" applyNumberFormat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F42" sqref="F42"/>
    </sheetView>
  </sheetViews>
  <sheetFormatPr defaultColWidth="9.140625" defaultRowHeight="14.25"/>
  <cols>
    <col min="1" max="1" width="28.7109375" style="1" customWidth="1"/>
    <col min="2" max="3" width="16.7109375" style="3" customWidth="1"/>
    <col min="4" max="4" width="16.7109375" style="4" customWidth="1"/>
    <col min="5" max="5" width="9.7109375" style="6" customWidth="1"/>
    <col min="6" max="6" width="9.7109375" style="7" customWidth="1"/>
    <col min="7" max="16384" width="9.140625" style="2" customWidth="1"/>
  </cols>
  <sheetData>
    <row r="1" spans="1:6" s="5" customFormat="1" ht="19.5" customHeight="1">
      <c r="A1" s="16" t="s">
        <v>0</v>
      </c>
      <c r="B1" s="18" t="s">
        <v>1</v>
      </c>
      <c r="C1" s="18" t="s">
        <v>2</v>
      </c>
      <c r="D1" s="19" t="s">
        <v>3</v>
      </c>
      <c r="E1" s="15" t="s">
        <v>4</v>
      </c>
      <c r="F1" s="15"/>
    </row>
    <row r="2" spans="1:6" s="5" customFormat="1" ht="39.75" customHeight="1">
      <c r="A2" s="17"/>
      <c r="B2" s="18"/>
      <c r="C2" s="18"/>
      <c r="D2" s="19"/>
      <c r="E2" s="9" t="s">
        <v>5</v>
      </c>
      <c r="F2" s="8" t="s">
        <v>6</v>
      </c>
    </row>
    <row r="3" ht="3" customHeight="1"/>
    <row r="4" spans="1:6" ht="14.25">
      <c r="A4" s="1" t="s">
        <v>7</v>
      </c>
      <c r="B4" s="3">
        <v>29695971000</v>
      </c>
      <c r="C4" s="3">
        <v>26576659741</v>
      </c>
      <c r="D4" s="4">
        <v>-3119311259</v>
      </c>
      <c r="E4" s="6">
        <v>-0.105</v>
      </c>
      <c r="F4" s="7" t="s">
        <v>8</v>
      </c>
    </row>
    <row r="6" spans="1:6" ht="14.25">
      <c r="A6" s="1" t="s">
        <v>9</v>
      </c>
      <c r="B6" s="3">
        <v>11266582000</v>
      </c>
      <c r="C6" s="3">
        <v>12365375509</v>
      </c>
      <c r="D6" s="4">
        <v>1098793509</v>
      </c>
      <c r="E6" s="6" t="s">
        <v>10</v>
      </c>
      <c r="F6" s="7">
        <v>0.4653</v>
      </c>
    </row>
    <row r="8" spans="1:6" ht="14.25">
      <c r="A8" s="1" t="s">
        <v>11</v>
      </c>
      <c r="B8" s="3" t="s">
        <v>12</v>
      </c>
      <c r="C8" s="3" t="s">
        <v>12</v>
      </c>
      <c r="D8" s="4" t="s">
        <v>12</v>
      </c>
      <c r="E8" s="6" t="s">
        <v>13</v>
      </c>
      <c r="F8" s="7" t="s">
        <v>13</v>
      </c>
    </row>
    <row r="10" spans="1:6" ht="14.25">
      <c r="A10" s="1" t="s">
        <v>14</v>
      </c>
      <c r="B10" s="3">
        <v>304508000</v>
      </c>
      <c r="C10" s="3">
        <v>368945725</v>
      </c>
      <c r="D10" s="4">
        <v>64437725</v>
      </c>
      <c r="E10" s="6" t="s">
        <v>15</v>
      </c>
      <c r="F10" s="7" t="s">
        <v>16</v>
      </c>
    </row>
    <row r="12" spans="1:6" ht="14.25">
      <c r="A12" s="1" t="s">
        <v>17</v>
      </c>
      <c r="B12" s="3">
        <v>274966000</v>
      </c>
      <c r="C12" s="3">
        <v>293251818</v>
      </c>
      <c r="D12" s="4">
        <v>18285818</v>
      </c>
      <c r="E12" s="6" t="s">
        <v>18</v>
      </c>
      <c r="F12" s="7" t="s">
        <v>19</v>
      </c>
    </row>
    <row r="14" spans="1:6" ht="14.25">
      <c r="A14" s="1" t="s">
        <v>20</v>
      </c>
      <c r="B14" s="3" t="s">
        <v>12</v>
      </c>
      <c r="C14" s="3" t="s">
        <v>12</v>
      </c>
      <c r="D14" s="4" t="s">
        <v>12</v>
      </c>
      <c r="E14" s="6" t="s">
        <v>13</v>
      </c>
      <c r="F14" s="7" t="s">
        <v>13</v>
      </c>
    </row>
    <row r="16" spans="1:6" ht="14.25">
      <c r="A16" s="1" t="s">
        <v>21</v>
      </c>
      <c r="B16" s="3">
        <v>523814000</v>
      </c>
      <c r="C16" s="3">
        <v>526182723</v>
      </c>
      <c r="D16" s="4">
        <v>2368723</v>
      </c>
      <c r="E16" s="6" t="s">
        <v>22</v>
      </c>
      <c r="F16" s="7" t="s">
        <v>23</v>
      </c>
    </row>
    <row r="18" spans="1:6" ht="14.25">
      <c r="A18" s="1" t="s">
        <v>24</v>
      </c>
      <c r="B18" s="3">
        <v>3500000</v>
      </c>
      <c r="C18" s="3">
        <v>8400000</v>
      </c>
      <c r="D18" s="4">
        <v>4900000</v>
      </c>
      <c r="E18" s="6">
        <v>1.4</v>
      </c>
      <c r="F18" s="7">
        <v>0.0003</v>
      </c>
    </row>
    <row r="20" spans="1:6" ht="14.25">
      <c r="A20" s="1" t="s">
        <v>25</v>
      </c>
      <c r="B20" s="3">
        <v>16470098000</v>
      </c>
      <c r="C20" s="3">
        <v>12177328618</v>
      </c>
      <c r="D20" s="4">
        <v>-4292769382</v>
      </c>
      <c r="E20" s="6" t="s">
        <v>26</v>
      </c>
      <c r="F20" s="7">
        <v>0.4582</v>
      </c>
    </row>
    <row r="22" spans="1:6" ht="14.25">
      <c r="A22" s="1" t="s">
        <v>27</v>
      </c>
      <c r="B22" s="3">
        <v>279380000</v>
      </c>
      <c r="C22" s="3">
        <v>279380000</v>
      </c>
      <c r="D22" s="4" t="s">
        <v>12</v>
      </c>
      <c r="E22" s="6" t="s">
        <v>13</v>
      </c>
      <c r="F22" s="7" t="s">
        <v>28</v>
      </c>
    </row>
    <row r="24" spans="1:6" ht="14.25">
      <c r="A24" s="1" t="s">
        <v>29</v>
      </c>
      <c r="B24" s="3" t="s">
        <v>12</v>
      </c>
      <c r="C24" s="3" t="s">
        <v>12</v>
      </c>
      <c r="D24" s="4" t="s">
        <v>12</v>
      </c>
      <c r="E24" s="6" t="s">
        <v>13</v>
      </c>
      <c r="F24" s="7" t="s">
        <v>13</v>
      </c>
    </row>
    <row r="26" spans="1:6" ht="14.25">
      <c r="A26" s="1" t="s">
        <v>30</v>
      </c>
      <c r="B26" s="3">
        <v>573123000</v>
      </c>
      <c r="C26" s="3">
        <v>557795348</v>
      </c>
      <c r="D26" s="4">
        <v>-15327652</v>
      </c>
      <c r="E26" s="6">
        <v>-0.0267</v>
      </c>
      <c r="F26" s="7" t="s">
        <v>31</v>
      </c>
    </row>
    <row r="28" spans="1:6" ht="14.25">
      <c r="A28" s="1" t="s">
        <v>32</v>
      </c>
      <c r="B28" s="3" t="s">
        <v>12</v>
      </c>
      <c r="C28" s="3" t="s">
        <v>12</v>
      </c>
      <c r="D28" s="4" t="s">
        <v>12</v>
      </c>
      <c r="E28" s="6" t="s">
        <v>13</v>
      </c>
      <c r="F28" s="7" t="s">
        <v>13</v>
      </c>
    </row>
    <row r="30" spans="1:6" ht="14.25">
      <c r="A30" s="1" t="s">
        <v>33</v>
      </c>
      <c r="B30" s="3" t="s">
        <v>12</v>
      </c>
      <c r="C30" s="3" t="s">
        <v>12</v>
      </c>
      <c r="D30" s="4" t="s">
        <v>12</v>
      </c>
      <c r="E30" s="6" t="s">
        <v>13</v>
      </c>
      <c r="F30" s="7" t="s">
        <v>13</v>
      </c>
    </row>
    <row r="32" spans="1:6" ht="14.25">
      <c r="A32" s="1" t="s">
        <v>34</v>
      </c>
      <c r="B32" s="3">
        <v>29345971000</v>
      </c>
      <c r="C32" s="3">
        <v>26437957016</v>
      </c>
      <c r="D32" s="4">
        <v>-2908013984</v>
      </c>
      <c r="E32" s="6" t="s">
        <v>35</v>
      </c>
      <c r="F32" s="7" t="s">
        <v>8</v>
      </c>
    </row>
    <row r="34" spans="1:6" ht="14.25">
      <c r="A34" s="1" t="s">
        <v>36</v>
      </c>
      <c r="B34" s="3">
        <v>2257286000</v>
      </c>
      <c r="C34" s="3">
        <v>2096252729</v>
      </c>
      <c r="D34" s="4">
        <v>-161033271</v>
      </c>
      <c r="E34" s="6" t="s">
        <v>37</v>
      </c>
      <c r="F34" s="7">
        <f>(C34/C32)</f>
        <v>0.07928951271580356</v>
      </c>
    </row>
    <row r="36" spans="1:6" ht="14.25">
      <c r="A36" s="1" t="s">
        <v>38</v>
      </c>
      <c r="B36" s="3">
        <v>9343677000</v>
      </c>
      <c r="C36" s="3">
        <v>8636530657</v>
      </c>
      <c r="D36" s="4">
        <v>-707146343</v>
      </c>
      <c r="E36" s="6" t="s">
        <v>39</v>
      </c>
      <c r="F36" s="7">
        <f>C36/C32</f>
        <v>0.32667163547369615</v>
      </c>
    </row>
    <row r="38" spans="1:6" ht="14.25">
      <c r="A38" s="1" t="s">
        <v>40</v>
      </c>
      <c r="B38" s="3">
        <v>5784415000</v>
      </c>
      <c r="C38" s="3">
        <v>5324978870</v>
      </c>
      <c r="D38" s="4">
        <v>-459435130</v>
      </c>
      <c r="E38" s="6">
        <v>-0.0794</v>
      </c>
      <c r="F38" s="7">
        <f>C38/C32</f>
        <v>0.20141415869529455</v>
      </c>
    </row>
    <row r="40" spans="1:6" ht="14.25">
      <c r="A40" s="1" t="s">
        <v>41</v>
      </c>
      <c r="B40" s="3">
        <v>4146800000</v>
      </c>
      <c r="C40" s="3">
        <v>3817284759</v>
      </c>
      <c r="D40" s="4">
        <v>-329515241</v>
      </c>
      <c r="E40" s="6">
        <v>-0.0795</v>
      </c>
      <c r="F40" s="7">
        <f>C40/C32</f>
        <v>0.14438652565664645</v>
      </c>
    </row>
    <row r="42" spans="1:6" ht="14.25">
      <c r="A42" s="1" t="s">
        <v>42</v>
      </c>
      <c r="B42" s="3">
        <v>326862000</v>
      </c>
      <c r="C42" s="3">
        <v>298909053</v>
      </c>
      <c r="D42" s="4">
        <v>-27952947</v>
      </c>
      <c r="E42" s="6" t="s">
        <v>43</v>
      </c>
      <c r="F42" s="7" t="s">
        <v>44</v>
      </c>
    </row>
    <row r="44" spans="1:6" ht="14.25">
      <c r="A44" s="1" t="s">
        <v>45</v>
      </c>
      <c r="B44" s="3">
        <v>3701608000</v>
      </c>
      <c r="C44" s="3">
        <v>3305312146</v>
      </c>
      <c r="D44" s="4">
        <v>-396295854</v>
      </c>
      <c r="E44" s="6" t="s">
        <v>46</v>
      </c>
      <c r="F44" s="7" t="s">
        <v>47</v>
      </c>
    </row>
    <row r="46" spans="1:6" ht="14.25">
      <c r="A46" s="1" t="s">
        <v>48</v>
      </c>
      <c r="B46" s="3">
        <v>2398677000</v>
      </c>
      <c r="C46" s="3">
        <v>2234298147</v>
      </c>
      <c r="D46" s="4">
        <v>-164378853</v>
      </c>
      <c r="E46" s="6" t="s">
        <v>49</v>
      </c>
      <c r="F46" s="7" t="s">
        <v>50</v>
      </c>
    </row>
    <row r="48" spans="1:6" ht="14.25">
      <c r="A48" s="1" t="s">
        <v>51</v>
      </c>
      <c r="B48" s="3">
        <v>690357000</v>
      </c>
      <c r="C48" s="3">
        <v>298993269</v>
      </c>
      <c r="D48" s="4">
        <v>-391363731</v>
      </c>
      <c r="E48" s="6" t="s">
        <v>52</v>
      </c>
      <c r="F48" s="7" t="s">
        <v>44</v>
      </c>
    </row>
    <row r="50" spans="1:6" ht="14.25">
      <c r="A50" s="1" t="s">
        <v>53</v>
      </c>
      <c r="B50" s="3">
        <v>76500000</v>
      </c>
      <c r="C50" s="3">
        <v>76500000</v>
      </c>
      <c r="D50" s="4" t="s">
        <v>12</v>
      </c>
      <c r="E50" s="6" t="s">
        <v>13</v>
      </c>
      <c r="F50" s="7" t="s">
        <v>54</v>
      </c>
    </row>
    <row r="52" spans="1:6" ht="14.25">
      <c r="A52" s="1" t="s">
        <v>55</v>
      </c>
      <c r="B52" s="3">
        <v>619789000</v>
      </c>
      <c r="C52" s="3">
        <v>348896386</v>
      </c>
      <c r="D52" s="4">
        <v>-270892614</v>
      </c>
      <c r="E52" s="6" t="s">
        <v>56</v>
      </c>
      <c r="F52" s="7" t="s">
        <v>57</v>
      </c>
    </row>
    <row r="54" spans="1:6" ht="14.25">
      <c r="A54" s="1" t="s">
        <v>58</v>
      </c>
      <c r="B54" s="3" t="s">
        <v>12</v>
      </c>
      <c r="C54" s="3" t="s">
        <v>12</v>
      </c>
      <c r="D54" s="4" t="s">
        <v>12</v>
      </c>
      <c r="E54" s="6" t="s">
        <v>13</v>
      </c>
      <c r="F54" s="7" t="s">
        <v>13</v>
      </c>
    </row>
    <row r="56" spans="1:6" ht="14.25">
      <c r="A56" s="10" t="s">
        <v>59</v>
      </c>
      <c r="B56" s="11">
        <v>350000000</v>
      </c>
      <c r="C56" s="11">
        <v>138702725</v>
      </c>
      <c r="D56" s="12">
        <v>-211297275</v>
      </c>
      <c r="E56" s="13">
        <v>-0.6037</v>
      </c>
      <c r="F56" s="14" t="s">
        <v>12</v>
      </c>
    </row>
  </sheetData>
  <mergeCells count="5">
    <mergeCell ref="E1:F1"/>
    <mergeCell ref="A1:A2"/>
    <mergeCell ref="B1:B2"/>
    <mergeCell ref="C1:C2"/>
    <mergeCell ref="D1:D2"/>
  </mergeCells>
  <printOptions horizontalCentered="1"/>
  <pageMargins left="0.3937007874015748" right="0.3937007874015748" top="1.4173228346456694" bottom="0.5905511811023623" header="0.4724409448818898" footer="0.31496062992125984"/>
  <pageSetup firstPageNumber="1" useFirstPageNumber="1" horizontalDpi="600" verticalDpi="600" orientation="portrait" paperSize="9" scale="84" r:id="rId1"/>
  <headerFooter alignWithMargins="0">
    <oddHeader>&amp;L&amp;C&amp;18&amp;U雲林縣總決算&amp;10
&amp;22歲入歲出簡明比較分析表&amp;10&amp;U
&amp;12中華民國104年度&amp;R&amp;42
&amp;10單位：新臺幣元</oddHeader>
    <oddFooter>&amp;C&amp;P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ChunYi</dc:creator>
  <cp:keywords/>
  <dc:description/>
  <cp:lastModifiedBy>03186</cp:lastModifiedBy>
  <cp:lastPrinted>2016-03-24T06:28:29Z</cp:lastPrinted>
  <dcterms:created xsi:type="dcterms:W3CDTF">2000-08-14T03:37:44Z</dcterms:created>
  <dcterms:modified xsi:type="dcterms:W3CDTF">2016-07-29T08:40:18Z</dcterms:modified>
  <cp:category/>
  <cp:version/>
  <cp:contentType/>
  <cp:contentStatus/>
</cp:coreProperties>
</file>