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384" windowHeight="7896" activeTab="0"/>
  </bookViews>
  <sheets>
    <sheet name="83年度" sheetId="1" r:id="rId1"/>
  </sheets>
  <definedNames>
    <definedName name="_xlnm.Print_Area" localSheetId="0">'83年度'!$A$1:$G$48</definedName>
    <definedName name="_xlnm.Print_Titles" localSheetId="0">'83年度'!$1:$3</definedName>
  </definedNames>
  <calcPr fullCalcOnLoad="1"/>
</workbook>
</file>

<file path=xl/sharedStrings.xml><?xml version="1.0" encoding="utf-8"?>
<sst xmlns="http://schemas.openxmlformats.org/spreadsheetml/2006/main" count="34" uniqueCount="31">
  <si>
    <t>%</t>
  </si>
  <si>
    <t>項目</t>
  </si>
  <si>
    <t>金額</t>
  </si>
  <si>
    <r>
      <t>　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直接稅收入</t>
    </r>
  </si>
  <si>
    <r>
      <t>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間接稅收入</t>
    </r>
  </si>
  <si>
    <r>
      <t>　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稅課外收入</t>
    </r>
  </si>
  <si>
    <r>
      <t>　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一般經常支出</t>
    </r>
  </si>
  <si>
    <r>
      <t>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債務付息支出</t>
    </r>
  </si>
  <si>
    <r>
      <t>　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增加債務收入</t>
    </r>
  </si>
  <si>
    <r>
      <t>　　2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減少資產收入</t>
    </r>
  </si>
  <si>
    <r>
      <t>　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減少債務還本支出</t>
    </r>
  </si>
  <si>
    <r>
      <t>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增置或擴充改良資產支出</t>
    </r>
  </si>
  <si>
    <r>
      <t>　　3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增加投資支出</t>
    </r>
  </si>
  <si>
    <t>本年度決算審定數</t>
  </si>
  <si>
    <t>決算審定數與預算數比較</t>
  </si>
  <si>
    <t>增減數</t>
  </si>
  <si>
    <t>增減%</t>
  </si>
  <si>
    <t>-</t>
  </si>
  <si>
    <t xml:space="preserve">    3.預備金</t>
  </si>
  <si>
    <t>甲、經常門決算收支：</t>
  </si>
  <si>
    <t>　一、經常收入</t>
  </si>
  <si>
    <t>　二、經常支出</t>
  </si>
  <si>
    <t>　三、經常收支賸餘</t>
  </si>
  <si>
    <t>　五、歲  計  賸  餘</t>
  </si>
  <si>
    <t>乙、資本門決算收支</t>
  </si>
  <si>
    <t>　一、資本收入</t>
  </si>
  <si>
    <t>　二、資本支出</t>
  </si>
  <si>
    <t>　三、資本收支虧絀</t>
  </si>
  <si>
    <t>　四; 彌補：移用經常收支賸餘數額</t>
  </si>
  <si>
    <t>本年度預算數</t>
  </si>
  <si>
    <t>　四、減:移充資本支出之財源數額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</si>
</sst>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%"/>
    <numFmt numFmtId="179" formatCode="#,##0.0"/>
    <numFmt numFmtId="180" formatCode="0.00_ "/>
    <numFmt numFmtId="181" formatCode="#,##0.00_);\(#,##0.00\)"/>
    <numFmt numFmtId="182" formatCode="m&quot;月&quot;d&quot;日&quot;"/>
    <numFmt numFmtId="183" formatCode="\+#,##0.00"/>
    <numFmt numFmtId="184" formatCode="\+#,##0.00_);\-#,##0.00"/>
    <numFmt numFmtId="185" formatCode="0.00_);[Red]\(0.00\)"/>
    <numFmt numFmtId="186" formatCode="\+#,##0_);\-#,##0"/>
  </numFmts>
  <fonts count="6"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7" fontId="0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9" fontId="2" fillId="0" borderId="2" xfId="0" applyNumberFormat="1" applyFont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left" vertical="top" wrapText="1"/>
    </xf>
    <xf numFmtId="176" fontId="2" fillId="0" borderId="3" xfId="0" applyNumberFormat="1" applyFont="1" applyBorder="1" applyAlignment="1">
      <alignment horizontal="right" vertical="top" wrapText="1"/>
    </xf>
    <xf numFmtId="9" fontId="2" fillId="0" borderId="3" xfId="0" applyNumberFormat="1" applyFont="1" applyBorder="1" applyAlignment="1">
      <alignment horizontal="right" vertical="top" wrapText="1"/>
    </xf>
    <xf numFmtId="9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43" fontId="0" fillId="0" borderId="1" xfId="0" applyNumberFormat="1" applyFont="1" applyBorder="1" applyAlignment="1">
      <alignment horizontal="right" vertical="center" wrapText="1"/>
    </xf>
    <xf numFmtId="184" fontId="0" fillId="0" borderId="3" xfId="0" applyNumberFormat="1" applyBorder="1" applyAlignment="1">
      <alignment horizontal="right" vertical="top" wrapText="1"/>
    </xf>
    <xf numFmtId="43" fontId="0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84" fontId="0" fillId="0" borderId="0" xfId="0" applyNumberFormat="1" applyBorder="1" applyAlignment="1">
      <alignment horizontal="right" vertical="top" wrapText="1"/>
    </xf>
    <xf numFmtId="9" fontId="2" fillId="0" borderId="4" xfId="0" applyNumberFormat="1" applyFont="1" applyBorder="1" applyAlignment="1">
      <alignment horizontal="distributed" vertical="center" wrapText="1"/>
    </xf>
    <xf numFmtId="0" fontId="2" fillId="0" borderId="5" xfId="0" applyNumberFormat="1" applyFont="1" applyBorder="1" applyAlignment="1">
      <alignment horizontal="left" vertical="top" wrapText="1"/>
    </xf>
    <xf numFmtId="9" fontId="2" fillId="0" borderId="6" xfId="0" applyNumberFormat="1" applyFont="1" applyBorder="1" applyAlignment="1">
      <alignment horizontal="right" vertical="top" wrapText="1"/>
    </xf>
    <xf numFmtId="180" fontId="0" fillId="0" borderId="6" xfId="0" applyNumberFormat="1" applyFont="1" applyBorder="1" applyAlignment="1">
      <alignment horizontal="right" vertical="center" wrapText="1"/>
    </xf>
    <xf numFmtId="43" fontId="0" fillId="0" borderId="6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top" wrapText="1"/>
    </xf>
    <xf numFmtId="9" fontId="5" fillId="0" borderId="3" xfId="0" applyNumberFormat="1" applyFont="1" applyBorder="1" applyAlignment="1">
      <alignment horizontal="right" vertical="top" wrapText="1"/>
    </xf>
    <xf numFmtId="9" fontId="5" fillId="0" borderId="6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5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184" fontId="5" fillId="0" borderId="3" xfId="0" applyNumberFormat="1" applyFont="1" applyBorder="1" applyAlignment="1">
      <alignment horizontal="right" vertical="top" wrapText="1"/>
    </xf>
    <xf numFmtId="180" fontId="5" fillId="0" borderId="6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left" vertical="top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6" xfId="0" applyNumberFormat="1" applyFont="1" applyBorder="1" applyAlignment="1">
      <alignment horizontal="right" vertical="center" wrapText="1"/>
    </xf>
    <xf numFmtId="181" fontId="5" fillId="0" borderId="1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3" fontId="5" fillId="0" borderId="7" xfId="0" applyNumberFormat="1" applyFont="1" applyBorder="1" applyAlignment="1">
      <alignment horizontal="right" vertical="center" wrapText="1"/>
    </xf>
    <xf numFmtId="177" fontId="5" fillId="0" borderId="7" xfId="0" applyNumberFormat="1" applyFont="1" applyBorder="1" applyAlignment="1">
      <alignment horizontal="right" vertical="center" wrapText="1"/>
    </xf>
    <xf numFmtId="184" fontId="5" fillId="0" borderId="8" xfId="0" applyNumberFormat="1" applyFont="1" applyBorder="1" applyAlignment="1">
      <alignment horizontal="right" vertical="top" wrapText="1"/>
    </xf>
    <xf numFmtId="180" fontId="5" fillId="0" borderId="9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distributed" vertical="center" wrapText="1"/>
    </xf>
    <xf numFmtId="0" fontId="2" fillId="0" borderId="12" xfId="0" applyNumberFormat="1" applyFont="1" applyBorder="1" applyAlignment="1">
      <alignment horizontal="distributed" vertical="center" wrapText="1"/>
    </xf>
    <xf numFmtId="176" fontId="2" fillId="0" borderId="13" xfId="0" applyNumberFormat="1" applyFont="1" applyBorder="1" applyAlignment="1">
      <alignment horizontal="distributed" vertical="center" wrapText="1"/>
    </xf>
    <xf numFmtId="176" fontId="2" fillId="0" borderId="14" xfId="0" applyNumberFormat="1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75" zoomScaleNormal="75" workbookViewId="0" topLeftCell="A19">
      <selection activeCell="A24" sqref="A24"/>
    </sheetView>
  </sheetViews>
  <sheetFormatPr defaultColWidth="9.140625" defaultRowHeight="14.25"/>
  <cols>
    <col min="1" max="1" width="38.7109375" style="9" customWidth="1"/>
    <col min="2" max="2" width="20.7109375" style="10" customWidth="1"/>
    <col min="3" max="3" width="8.140625" style="11" customWidth="1"/>
    <col min="4" max="4" width="19.7109375" style="10" customWidth="1"/>
    <col min="5" max="5" width="8.7109375" style="11" customWidth="1"/>
    <col min="6" max="6" width="20.28125" style="10" customWidth="1"/>
    <col min="7" max="7" width="12.7109375" style="12" customWidth="1"/>
    <col min="8" max="16384" width="9.140625" style="13" customWidth="1"/>
  </cols>
  <sheetData>
    <row r="1" spans="1:7" s="6" customFormat="1" ht="18" customHeight="1">
      <c r="A1" s="46" t="s">
        <v>1</v>
      </c>
      <c r="B1" s="48" t="s">
        <v>29</v>
      </c>
      <c r="C1" s="48"/>
      <c r="D1" s="48" t="s">
        <v>13</v>
      </c>
      <c r="E1" s="48"/>
      <c r="F1" s="48" t="s">
        <v>14</v>
      </c>
      <c r="G1" s="49"/>
    </row>
    <row r="2" spans="1:7" s="6" customFormat="1" ht="18" customHeight="1">
      <c r="A2" s="47"/>
      <c r="B2" s="7" t="s">
        <v>2</v>
      </c>
      <c r="C2" s="8" t="s">
        <v>0</v>
      </c>
      <c r="D2" s="7" t="s">
        <v>2</v>
      </c>
      <c r="E2" s="8" t="s">
        <v>0</v>
      </c>
      <c r="F2" s="7" t="s">
        <v>15</v>
      </c>
      <c r="G2" s="22" t="s">
        <v>16</v>
      </c>
    </row>
    <row r="3" spans="1:7" ht="18" customHeight="1">
      <c r="A3" s="23"/>
      <c r="G3" s="24"/>
    </row>
    <row r="4" spans="1:7" s="31" customFormat="1" ht="18" customHeight="1">
      <c r="A4" s="36" t="s">
        <v>19</v>
      </c>
      <c r="B4" s="28"/>
      <c r="C4" s="29"/>
      <c r="D4" s="28"/>
      <c r="E4" s="29"/>
      <c r="F4" s="28"/>
      <c r="G4" s="30"/>
    </row>
    <row r="5" spans="1:7" s="31" customFormat="1" ht="18" customHeight="1">
      <c r="A5" s="36"/>
      <c r="B5" s="28"/>
      <c r="C5" s="29"/>
      <c r="D5" s="28"/>
      <c r="E5" s="29"/>
      <c r="F5" s="28"/>
      <c r="G5" s="30"/>
    </row>
    <row r="6" spans="1:7" s="31" customFormat="1" ht="18" customHeight="1">
      <c r="A6" s="36" t="s">
        <v>20</v>
      </c>
      <c r="B6" s="32">
        <f>B8+B10+B12</f>
        <v>12818511625</v>
      </c>
      <c r="C6" s="33">
        <v>100</v>
      </c>
      <c r="D6" s="32">
        <f>D8+D10+D12</f>
        <v>12391598345</v>
      </c>
      <c r="E6" s="27">
        <v>100</v>
      </c>
      <c r="F6" s="34">
        <v>-426913280</v>
      </c>
      <c r="G6" s="35">
        <v>3.33</v>
      </c>
    </row>
    <row r="7" spans="1:7" ht="18" customHeight="1">
      <c r="A7" s="23"/>
      <c r="B7" s="4"/>
      <c r="C7" s="5"/>
      <c r="D7" s="4"/>
      <c r="E7" s="2"/>
      <c r="F7" s="15"/>
      <c r="G7" s="25"/>
    </row>
    <row r="8" spans="1:7" ht="18" customHeight="1">
      <c r="A8" s="23" t="s">
        <v>3</v>
      </c>
      <c r="B8" s="4">
        <v>2883451520</v>
      </c>
      <c r="C8" s="5">
        <v>22.49</v>
      </c>
      <c r="D8" s="1">
        <v>3076150791</v>
      </c>
      <c r="E8" s="2">
        <v>24.82</v>
      </c>
      <c r="F8" s="15">
        <v>192699271</v>
      </c>
      <c r="G8" s="25">
        <v>6.68</v>
      </c>
    </row>
    <row r="9" spans="1:7" ht="18" customHeight="1">
      <c r="A9" s="23"/>
      <c r="B9" s="4"/>
      <c r="C9" s="5"/>
      <c r="D9" s="1"/>
      <c r="E9" s="2"/>
      <c r="F9" s="15"/>
      <c r="G9" s="25"/>
    </row>
    <row r="10" spans="1:7" ht="18" customHeight="1">
      <c r="A10" s="23" t="s">
        <v>4</v>
      </c>
      <c r="B10" s="4">
        <v>1989389780</v>
      </c>
      <c r="C10" s="5">
        <v>15.52</v>
      </c>
      <c r="D10" s="1">
        <v>2024258805</v>
      </c>
      <c r="E10" s="2">
        <v>16.34</v>
      </c>
      <c r="F10" s="15">
        <v>34869025</v>
      </c>
      <c r="G10" s="25">
        <v>1.75</v>
      </c>
    </row>
    <row r="11" spans="1:7" ht="18" customHeight="1">
      <c r="A11" s="23"/>
      <c r="B11" s="4"/>
      <c r="C11" s="5"/>
      <c r="D11" s="1"/>
      <c r="E11" s="2"/>
      <c r="F11" s="15"/>
      <c r="G11" s="25"/>
    </row>
    <row r="12" spans="1:7" ht="18" customHeight="1">
      <c r="A12" s="23" t="s">
        <v>5</v>
      </c>
      <c r="B12" s="4">
        <v>7945670325</v>
      </c>
      <c r="C12" s="5">
        <v>61.99</v>
      </c>
      <c r="D12" s="1">
        <v>7291188749</v>
      </c>
      <c r="E12" s="2">
        <v>58.84</v>
      </c>
      <c r="F12" s="15">
        <v>-654481576</v>
      </c>
      <c r="G12" s="25">
        <v>8.24</v>
      </c>
    </row>
    <row r="13" spans="1:7" ht="18" customHeight="1">
      <c r="A13" s="23"/>
      <c r="B13" s="4"/>
      <c r="C13" s="5"/>
      <c r="D13" s="1"/>
      <c r="E13" s="2"/>
      <c r="F13" s="15"/>
      <c r="G13" s="25"/>
    </row>
    <row r="14" spans="1:7" s="31" customFormat="1" ht="18" customHeight="1">
      <c r="A14" s="36" t="s">
        <v>21</v>
      </c>
      <c r="B14" s="32">
        <f>B16+B18+B20</f>
        <v>11140421101</v>
      </c>
      <c r="C14" s="33">
        <v>100</v>
      </c>
      <c r="D14" s="32">
        <f>D16+D18+D20</f>
        <v>9758022693</v>
      </c>
      <c r="E14" s="27">
        <v>100</v>
      </c>
      <c r="F14" s="34">
        <v>-1382398408</v>
      </c>
      <c r="G14" s="35">
        <v>12.41</v>
      </c>
    </row>
    <row r="15" spans="1:7" ht="18" customHeight="1">
      <c r="A15" s="23"/>
      <c r="B15" s="4"/>
      <c r="C15" s="5"/>
      <c r="D15" s="4"/>
      <c r="E15" s="2"/>
      <c r="F15" s="15"/>
      <c r="G15" s="25"/>
    </row>
    <row r="16" spans="1:7" ht="18" customHeight="1">
      <c r="A16" s="23" t="s">
        <v>6</v>
      </c>
      <c r="B16" s="4">
        <v>10960794042</v>
      </c>
      <c r="C16" s="5">
        <v>98.39</v>
      </c>
      <c r="D16" s="1">
        <v>9734307561</v>
      </c>
      <c r="E16" s="2">
        <v>99.76</v>
      </c>
      <c r="F16" s="15">
        <v>-1226486481</v>
      </c>
      <c r="G16" s="25">
        <v>11.19</v>
      </c>
    </row>
    <row r="17" spans="1:7" ht="18" customHeight="1">
      <c r="A17" s="23"/>
      <c r="B17" s="4"/>
      <c r="C17" s="5"/>
      <c r="D17" s="1"/>
      <c r="E17" s="2"/>
      <c r="F17" s="15"/>
      <c r="G17" s="25"/>
    </row>
    <row r="18" spans="1:7" ht="18" customHeight="1">
      <c r="A18" s="23" t="s">
        <v>7</v>
      </c>
      <c r="B18" s="4">
        <v>38215302</v>
      </c>
      <c r="C18" s="5">
        <v>0.34</v>
      </c>
      <c r="D18" s="1">
        <v>14823132</v>
      </c>
      <c r="E18" s="2">
        <v>0.15</v>
      </c>
      <c r="F18" s="15">
        <v>-23392170</v>
      </c>
      <c r="G18" s="25">
        <v>61.21</v>
      </c>
    </row>
    <row r="19" spans="1:7" ht="18" customHeight="1">
      <c r="A19" s="23"/>
      <c r="B19" s="4"/>
      <c r="C19" s="5"/>
      <c r="D19" s="1"/>
      <c r="E19" s="2"/>
      <c r="F19" s="15"/>
      <c r="G19" s="25"/>
    </row>
    <row r="20" spans="1:7" ht="18" customHeight="1">
      <c r="A20" s="23" t="s">
        <v>18</v>
      </c>
      <c r="B20" s="4">
        <v>141411757</v>
      </c>
      <c r="C20" s="5">
        <v>1.27</v>
      </c>
      <c r="D20" s="1">
        <v>8892000</v>
      </c>
      <c r="E20" s="2">
        <v>0.09</v>
      </c>
      <c r="F20" s="15">
        <v>-132519757</v>
      </c>
      <c r="G20" s="25">
        <v>93.71</v>
      </c>
    </row>
    <row r="21" spans="1:7" ht="18" customHeight="1">
      <c r="A21" s="23"/>
      <c r="B21" s="4"/>
      <c r="C21" s="5"/>
      <c r="D21" s="1"/>
      <c r="E21" s="2"/>
      <c r="F21" s="15"/>
      <c r="G21" s="25"/>
    </row>
    <row r="22" spans="1:7" s="31" customFormat="1" ht="18" customHeight="1">
      <c r="A22" s="36" t="s">
        <v>22</v>
      </c>
      <c r="B22" s="32">
        <v>1678090524</v>
      </c>
      <c r="C22" s="37">
        <v>0</v>
      </c>
      <c r="D22" s="27">
        <v>2633575652</v>
      </c>
      <c r="E22" s="37">
        <v>0</v>
      </c>
      <c r="F22" s="34">
        <v>955301933</v>
      </c>
      <c r="G22" s="38">
        <v>56.93</v>
      </c>
    </row>
    <row r="23" spans="1:7" s="31" customFormat="1" ht="18" customHeight="1">
      <c r="A23" s="36"/>
      <c r="B23" s="32"/>
      <c r="C23" s="37"/>
      <c r="D23" s="27"/>
      <c r="E23" s="37"/>
      <c r="F23" s="34"/>
      <c r="G23" s="38"/>
    </row>
    <row r="24" spans="1:7" s="31" customFormat="1" ht="18" customHeight="1">
      <c r="A24" s="36" t="s">
        <v>30</v>
      </c>
      <c r="B24" s="32">
        <v>1678019884</v>
      </c>
      <c r="C24" s="37">
        <v>0</v>
      </c>
      <c r="D24" s="27">
        <v>2396084009</v>
      </c>
      <c r="E24" s="37">
        <v>0</v>
      </c>
      <c r="F24" s="34">
        <v>718064125</v>
      </c>
      <c r="G24" s="38">
        <v>42.79</v>
      </c>
    </row>
    <row r="25" spans="1:7" s="31" customFormat="1" ht="18" customHeight="1">
      <c r="A25" s="36"/>
      <c r="B25" s="32"/>
      <c r="C25" s="37"/>
      <c r="D25" s="27"/>
      <c r="E25" s="37"/>
      <c r="F25" s="34"/>
      <c r="G25" s="38"/>
    </row>
    <row r="26" spans="1:7" s="31" customFormat="1" ht="18" customHeight="1">
      <c r="A26" s="36" t="s">
        <v>23</v>
      </c>
      <c r="B26" s="32">
        <v>70640</v>
      </c>
      <c r="C26" s="37">
        <v>0</v>
      </c>
      <c r="D26" s="27">
        <v>237491643</v>
      </c>
      <c r="E26" s="37">
        <v>0</v>
      </c>
      <c r="F26" s="34">
        <v>237421003</v>
      </c>
      <c r="G26" s="38">
        <v>3361</v>
      </c>
    </row>
    <row r="27" spans="1:7" ht="18" customHeight="1">
      <c r="A27" s="23"/>
      <c r="B27" s="4"/>
      <c r="C27" s="14"/>
      <c r="D27" s="3"/>
      <c r="E27" s="14"/>
      <c r="F27" s="15"/>
      <c r="G27" s="26"/>
    </row>
    <row r="28" spans="1:7" s="31" customFormat="1" ht="18" customHeight="1">
      <c r="A28" s="36" t="s">
        <v>24</v>
      </c>
      <c r="B28" s="32"/>
      <c r="C28" s="33"/>
      <c r="D28" s="27"/>
      <c r="E28" s="37"/>
      <c r="F28" s="34"/>
      <c r="G28" s="35"/>
    </row>
    <row r="29" spans="1:7" s="31" customFormat="1" ht="18" customHeight="1">
      <c r="A29" s="36"/>
      <c r="B29" s="32"/>
      <c r="C29" s="33"/>
      <c r="D29" s="27"/>
      <c r="E29" s="37"/>
      <c r="F29" s="34"/>
      <c r="G29" s="35"/>
    </row>
    <row r="30" spans="1:7" s="31" customFormat="1" ht="18" customHeight="1">
      <c r="A30" s="36" t="s">
        <v>25</v>
      </c>
      <c r="B30" s="32">
        <f>B32+B34</f>
        <v>1622663400</v>
      </c>
      <c r="C30" s="33">
        <v>100</v>
      </c>
      <c r="D30" s="32">
        <f>D32+D34</f>
        <v>818161670</v>
      </c>
      <c r="E30" s="27">
        <v>100</v>
      </c>
      <c r="F30" s="34">
        <v>-804501730</v>
      </c>
      <c r="G30" s="35">
        <v>49.58</v>
      </c>
    </row>
    <row r="31" spans="1:7" ht="18" customHeight="1">
      <c r="A31" s="23"/>
      <c r="B31" s="4"/>
      <c r="C31" s="5"/>
      <c r="D31" s="4"/>
      <c r="E31" s="2"/>
      <c r="F31" s="15"/>
      <c r="G31" s="25"/>
    </row>
    <row r="32" spans="1:7" ht="18" customHeight="1">
      <c r="A32" s="23" t="s">
        <v>8</v>
      </c>
      <c r="B32" s="4">
        <v>714663400</v>
      </c>
      <c r="C32" s="5">
        <v>44.04</v>
      </c>
      <c r="D32" s="1">
        <v>589400000</v>
      </c>
      <c r="E32" s="2">
        <v>72.04</v>
      </c>
      <c r="F32" s="15">
        <v>-125263400</v>
      </c>
      <c r="G32" s="25">
        <v>17.53</v>
      </c>
    </row>
    <row r="33" spans="1:7" ht="18" customHeight="1">
      <c r="A33" s="23"/>
      <c r="B33" s="4"/>
      <c r="C33" s="5"/>
      <c r="D33" s="1"/>
      <c r="E33" s="2"/>
      <c r="F33" s="15"/>
      <c r="G33" s="25"/>
    </row>
    <row r="34" spans="1:7" ht="18" customHeight="1">
      <c r="A34" s="23" t="s">
        <v>9</v>
      </c>
      <c r="B34" s="4">
        <v>908000000</v>
      </c>
      <c r="C34" s="5">
        <v>55.96</v>
      </c>
      <c r="D34" s="1">
        <v>228761670</v>
      </c>
      <c r="E34" s="2">
        <v>27.96</v>
      </c>
      <c r="F34" s="15">
        <v>-679238330</v>
      </c>
      <c r="G34" s="25">
        <v>74.81</v>
      </c>
    </row>
    <row r="35" spans="1:7" ht="18" customHeight="1">
      <c r="A35" s="23"/>
      <c r="B35" s="4"/>
      <c r="C35" s="5"/>
      <c r="D35" s="1"/>
      <c r="E35" s="2"/>
      <c r="F35" s="15"/>
      <c r="G35" s="25"/>
    </row>
    <row r="36" spans="1:7" s="31" customFormat="1" ht="18" customHeight="1">
      <c r="A36" s="36" t="s">
        <v>26</v>
      </c>
      <c r="B36" s="32">
        <f>B38+B40+B42</f>
        <v>3300683284</v>
      </c>
      <c r="C36" s="33">
        <v>100</v>
      </c>
      <c r="D36" s="32">
        <f>D38+D40+D42</f>
        <v>3214245679</v>
      </c>
      <c r="E36" s="27">
        <v>100</v>
      </c>
      <c r="F36" s="34">
        <v>-86437605</v>
      </c>
      <c r="G36" s="35">
        <v>2.62</v>
      </c>
    </row>
    <row r="37" spans="1:7" ht="18" customHeight="1">
      <c r="A37" s="23"/>
      <c r="B37" s="4"/>
      <c r="C37" s="5"/>
      <c r="D37" s="4"/>
      <c r="E37" s="2"/>
      <c r="F37" s="15"/>
      <c r="G37" s="25"/>
    </row>
    <row r="38" spans="1:7" ht="18" customHeight="1">
      <c r="A38" s="23" t="s">
        <v>10</v>
      </c>
      <c r="B38" s="4">
        <v>206642500</v>
      </c>
      <c r="C38" s="5">
        <v>6.26</v>
      </c>
      <c r="D38" s="1">
        <v>206642500</v>
      </c>
      <c r="E38" s="2">
        <v>6.43</v>
      </c>
      <c r="F38" s="14">
        <v>0</v>
      </c>
      <c r="G38" s="25" t="s">
        <v>17</v>
      </c>
    </row>
    <row r="39" spans="1:7" ht="18" customHeight="1">
      <c r="A39" s="23"/>
      <c r="B39" s="4"/>
      <c r="C39" s="5"/>
      <c r="D39" s="1"/>
      <c r="E39" s="2"/>
      <c r="F39" s="16"/>
      <c r="G39" s="25"/>
    </row>
    <row r="40" spans="1:7" ht="18" customHeight="1">
      <c r="A40" s="23" t="s">
        <v>11</v>
      </c>
      <c r="B40" s="4">
        <v>3092782784</v>
      </c>
      <c r="C40" s="5">
        <v>93.7</v>
      </c>
      <c r="D40" s="1">
        <v>3006345179</v>
      </c>
      <c r="E40" s="2">
        <v>93.53</v>
      </c>
      <c r="F40" s="15">
        <v>-86437605</v>
      </c>
      <c r="G40" s="25">
        <v>2.79</v>
      </c>
    </row>
    <row r="41" spans="1:7" ht="18" customHeight="1">
      <c r="A41" s="23"/>
      <c r="B41" s="4"/>
      <c r="C41" s="5"/>
      <c r="D41" s="1"/>
      <c r="E41" s="2"/>
      <c r="F41" s="15"/>
      <c r="G41" s="25"/>
    </row>
    <row r="42" spans="1:7" ht="18" customHeight="1">
      <c r="A42" s="23" t="s">
        <v>12</v>
      </c>
      <c r="B42" s="4">
        <v>1258000</v>
      </c>
      <c r="C42" s="5">
        <v>0.04</v>
      </c>
      <c r="D42" s="1">
        <v>1258000</v>
      </c>
      <c r="E42" s="2">
        <v>0.04</v>
      </c>
      <c r="F42" s="14">
        <v>0</v>
      </c>
      <c r="G42" s="25" t="s">
        <v>17</v>
      </c>
    </row>
    <row r="43" spans="1:7" ht="18" customHeight="1">
      <c r="A43" s="23"/>
      <c r="B43" s="4"/>
      <c r="C43" s="5"/>
      <c r="D43" s="1"/>
      <c r="E43" s="2"/>
      <c r="F43" s="16"/>
      <c r="G43" s="25"/>
    </row>
    <row r="44" spans="1:7" s="31" customFormat="1" ht="18" customHeight="1">
      <c r="A44" s="36" t="s">
        <v>27</v>
      </c>
      <c r="B44" s="39">
        <v>1678019884</v>
      </c>
      <c r="C44" s="37">
        <v>0</v>
      </c>
      <c r="D44" s="27">
        <v>2396084009</v>
      </c>
      <c r="E44" s="37">
        <v>0</v>
      </c>
      <c r="F44" s="34">
        <v>718064125</v>
      </c>
      <c r="G44" s="35">
        <v>42.79</v>
      </c>
    </row>
    <row r="45" spans="1:7" s="31" customFormat="1" ht="18" customHeight="1">
      <c r="A45" s="36"/>
      <c r="B45" s="39"/>
      <c r="C45" s="37"/>
      <c r="D45" s="27"/>
      <c r="E45" s="37"/>
      <c r="F45" s="34"/>
      <c r="G45" s="35"/>
    </row>
    <row r="46" spans="1:7" s="31" customFormat="1" ht="18" customHeight="1" thickBot="1">
      <c r="A46" s="45" t="s">
        <v>28</v>
      </c>
      <c r="B46" s="40">
        <v>1678019884</v>
      </c>
      <c r="C46" s="41">
        <v>0</v>
      </c>
      <c r="D46" s="42">
        <v>2396084009</v>
      </c>
      <c r="E46" s="41">
        <v>0</v>
      </c>
      <c r="F46" s="43">
        <v>718064125</v>
      </c>
      <c r="G46" s="44">
        <v>42.79</v>
      </c>
    </row>
    <row r="47" spans="1:7" ht="231.75" customHeight="1">
      <c r="A47" s="17"/>
      <c r="B47" s="18"/>
      <c r="C47" s="19"/>
      <c r="D47" s="18"/>
      <c r="E47" s="20"/>
      <c r="F47" s="21"/>
      <c r="G47" s="19"/>
    </row>
    <row r="48" spans="1:7" ht="22.5" customHeight="1">
      <c r="A48" s="13"/>
      <c r="B48" s="13"/>
      <c r="C48" s="13"/>
      <c r="D48" s="13"/>
      <c r="E48" s="13"/>
      <c r="F48" s="13"/>
      <c r="G48" s="13"/>
    </row>
    <row r="49" spans="1:7" ht="15.75">
      <c r="A49" s="13"/>
      <c r="B49" s="13"/>
      <c r="C49" s="13"/>
      <c r="D49" s="13"/>
      <c r="E49" s="13"/>
      <c r="F49" s="13"/>
      <c r="G49" s="13"/>
    </row>
    <row r="50" spans="1:7" ht="15.75">
      <c r="A50" s="13"/>
      <c r="B50" s="13"/>
      <c r="C50" s="13"/>
      <c r="D50" s="13"/>
      <c r="E50" s="13"/>
      <c r="F50" s="13"/>
      <c r="G50" s="13"/>
    </row>
    <row r="51" spans="1:7" ht="15.75">
      <c r="A51" s="13"/>
      <c r="B51" s="13"/>
      <c r="C51" s="13"/>
      <c r="D51" s="13"/>
      <c r="E51" s="13"/>
      <c r="F51" s="13"/>
      <c r="G51" s="13"/>
    </row>
    <row r="52" spans="1:7" ht="15.75">
      <c r="A52" s="13"/>
      <c r="B52" s="13"/>
      <c r="C52" s="13"/>
      <c r="D52" s="13"/>
      <c r="E52" s="13"/>
      <c r="F52" s="13"/>
      <c r="G52" s="13"/>
    </row>
    <row r="53" spans="1:7" ht="15.75">
      <c r="A53" s="13"/>
      <c r="B53" s="13"/>
      <c r="C53" s="13"/>
      <c r="D53" s="13"/>
      <c r="E53" s="13"/>
      <c r="F53" s="13"/>
      <c r="G53" s="13"/>
    </row>
    <row r="54" spans="1:7" ht="15.75">
      <c r="A54" s="13"/>
      <c r="B54" s="13"/>
      <c r="C54" s="13"/>
      <c r="D54" s="13"/>
      <c r="E54" s="13"/>
      <c r="F54" s="13"/>
      <c r="G54" s="13"/>
    </row>
    <row r="55" spans="1:7" ht="15.75">
      <c r="A55" s="13"/>
      <c r="B55" s="13"/>
      <c r="C55" s="13"/>
      <c r="D55" s="13"/>
      <c r="E55" s="13"/>
      <c r="F55" s="13"/>
      <c r="G55" s="13"/>
    </row>
    <row r="56" spans="1:7" ht="15.75">
      <c r="A56" s="13"/>
      <c r="B56" s="13"/>
      <c r="C56" s="13"/>
      <c r="D56" s="13"/>
      <c r="E56" s="13"/>
      <c r="F56" s="13"/>
      <c r="G56" s="13"/>
    </row>
    <row r="57" spans="1:7" ht="15.75">
      <c r="A57" s="13"/>
      <c r="B57" s="13"/>
      <c r="C57" s="13"/>
      <c r="D57" s="13"/>
      <c r="E57" s="13"/>
      <c r="F57" s="13"/>
      <c r="G57" s="13"/>
    </row>
    <row r="58" spans="1:7" ht="15.75">
      <c r="A58" s="13"/>
      <c r="B58" s="13"/>
      <c r="C58" s="13"/>
      <c r="D58" s="13"/>
      <c r="E58" s="13"/>
      <c r="F58" s="13"/>
      <c r="G58" s="13"/>
    </row>
    <row r="59" spans="1:7" ht="15.75">
      <c r="A59" s="13"/>
      <c r="B59" s="13"/>
      <c r="C59" s="13"/>
      <c r="D59" s="13"/>
      <c r="E59" s="13"/>
      <c r="F59" s="13"/>
      <c r="G59" s="13"/>
    </row>
  </sheetData>
  <mergeCells count="4">
    <mergeCell ref="A1:A2"/>
    <mergeCell ref="B1:C1"/>
    <mergeCell ref="D1:E1"/>
    <mergeCell ref="F1:G1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3" r:id="rId1"/>
  <headerFooter alignWithMargins="0">
    <oddHeader>&amp;C&amp;20&amp;U雲林縣總決算審定後&amp;22收支性質及餘絀簡明分析表
&amp;9&amp;U
&amp;12中華民國八十三年度&amp;R
單位：新臺幣元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收支性質及餘絀簡明分析表</dc:title>
  <dc:subject/>
  <dc:creator>albert</dc:creator>
  <cp:keywords/>
  <dc:description/>
  <cp:lastModifiedBy>行政院主計處中部辦公室案</cp:lastModifiedBy>
  <cp:lastPrinted>2004-11-09T08:20:50Z</cp:lastPrinted>
  <dcterms:created xsi:type="dcterms:W3CDTF">2000-08-14T02:40:28Z</dcterms:created>
  <dcterms:modified xsi:type="dcterms:W3CDTF">2004-11-12T02:21:07Z</dcterms:modified>
  <cp:category/>
  <cp:version/>
  <cp:contentType/>
  <cp:contentStatus/>
</cp:coreProperties>
</file>